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8455" windowHeight="12225"/>
  </bookViews>
  <sheets>
    <sheet name="Diverse" sheetId="1" r:id="rId1"/>
    <sheet name="Medicamente" sheetId="2" r:id="rId2"/>
    <sheet name="Citostatice" sheetId="3" r:id="rId3"/>
    <sheet name="Negocieri" sheetId="4" r:id="rId4"/>
  </sheets>
  <definedNames>
    <definedName name="_xlnm._FilterDatabase" localSheetId="2" hidden="1">Citostatice!$A$4:$S$961</definedName>
    <definedName name="_xlnm._FilterDatabase" localSheetId="0" hidden="1">Diverse!$A$3:$T$1477</definedName>
    <definedName name="_xlnm._FilterDatabase" localSheetId="1" hidden="1">Medicamente!$A$4:$S$960</definedName>
    <definedName name="_xlnm._FilterDatabase" localSheetId="3" hidden="1">Negocieri!$A$4:$Q$211</definedName>
  </definedNames>
  <calcPr calcId="125725"/>
</workbook>
</file>

<file path=xl/calcChain.xml><?xml version="1.0" encoding="utf-8"?>
<calcChain xmlns="http://schemas.openxmlformats.org/spreadsheetml/2006/main">
  <c r="O1447" i="1"/>
  <c r="O1448"/>
  <c r="O1449"/>
  <c r="O1450"/>
  <c r="O1451"/>
  <c r="O1452"/>
  <c r="O1453"/>
  <c r="O1454"/>
  <c r="O1455"/>
  <c r="O1456"/>
  <c r="O1457"/>
  <c r="O1458"/>
  <c r="O1460"/>
  <c r="O1461"/>
  <c r="O1462"/>
  <c r="O1463"/>
  <c r="O1464"/>
  <c r="O1465"/>
  <c r="O1466"/>
  <c r="O1467"/>
  <c r="O1468"/>
  <c r="O1469"/>
  <c r="O1470"/>
  <c r="O1471"/>
  <c r="O1472"/>
  <c r="O1473"/>
  <c r="O1474"/>
  <c r="O1475"/>
  <c r="O1476"/>
  <c r="O1477"/>
  <c r="O1445"/>
  <c r="O1440"/>
  <c r="O1441"/>
  <c r="O1442"/>
  <c r="O1443"/>
  <c r="O1444"/>
  <c r="O1428"/>
  <c r="O1429"/>
  <c r="O1430"/>
  <c r="O1431"/>
  <c r="O1432"/>
  <c r="O1433"/>
  <c r="O1434"/>
  <c r="O1435"/>
  <c r="O1436"/>
  <c r="O1437"/>
  <c r="O1438"/>
  <c r="O1439"/>
  <c r="O157" i="4"/>
  <c r="O1194" i="1"/>
  <c r="O1195"/>
  <c r="O1196"/>
  <c r="O1197"/>
  <c r="O1198"/>
  <c r="O1199"/>
  <c r="O1200"/>
  <c r="O1201"/>
  <c r="O1202"/>
  <c r="O1203"/>
  <c r="O1204"/>
  <c r="O1205"/>
  <c r="O1206"/>
  <c r="O1207"/>
  <c r="O1208"/>
  <c r="O1209"/>
  <c r="O1210"/>
  <c r="O1211"/>
  <c r="O1212"/>
  <c r="O1213"/>
  <c r="O1214"/>
  <c r="O1215"/>
  <c r="O1216"/>
  <c r="O1217"/>
  <c r="O1218"/>
  <c r="O1219"/>
  <c r="O1220"/>
  <c r="O1221"/>
  <c r="O1222"/>
  <c r="O1223"/>
  <c r="O1224"/>
  <c r="O1225"/>
  <c r="O1226"/>
  <c r="O1227"/>
  <c r="O1228"/>
  <c r="O1229"/>
  <c r="O1230"/>
  <c r="O1231"/>
  <c r="O1232"/>
  <c r="O1233"/>
  <c r="O1234"/>
  <c r="O1235"/>
  <c r="O1236"/>
  <c r="O1237"/>
  <c r="O1238"/>
  <c r="O1239"/>
  <c r="O1241"/>
  <c r="O1242"/>
  <c r="O1243"/>
  <c r="O1244"/>
  <c r="O1245"/>
  <c r="O1246"/>
  <c r="O1247"/>
  <c r="O1248"/>
  <c r="O1249"/>
  <c r="O1250"/>
  <c r="O1251"/>
  <c r="O1252"/>
  <c r="O1253"/>
  <c r="O1254"/>
  <c r="O1255"/>
  <c r="O1256"/>
  <c r="O1257"/>
  <c r="O1258"/>
  <c r="O1259"/>
  <c r="O1260"/>
  <c r="O1261"/>
  <c r="O1262"/>
  <c r="O1263"/>
  <c r="O1264"/>
  <c r="O1265"/>
  <c r="O1266"/>
  <c r="O1267"/>
  <c r="O1268"/>
  <c r="O1269"/>
  <c r="O1270"/>
  <c r="O1271"/>
  <c r="O1273"/>
  <c r="O1274"/>
  <c r="O1275"/>
  <c r="O1276"/>
  <c r="O1277"/>
  <c r="O1278"/>
  <c r="O1279"/>
  <c r="O1280"/>
  <c r="O1281"/>
  <c r="O1282"/>
  <c r="O1283"/>
  <c r="O1284"/>
  <c r="O1285"/>
  <c r="O1286"/>
  <c r="O1287"/>
  <c r="O1288"/>
  <c r="O1289"/>
  <c r="O1290"/>
  <c r="O1291"/>
  <c r="O1292"/>
  <c r="O1293"/>
  <c r="O1294"/>
  <c r="O1295"/>
  <c r="O1296"/>
  <c r="O1297"/>
  <c r="O1298"/>
  <c r="O1299"/>
  <c r="O1300"/>
  <c r="O1303"/>
  <c r="O1304"/>
  <c r="O1305"/>
  <c r="O1307"/>
  <c r="O1308"/>
  <c r="O1309"/>
  <c r="O1310"/>
  <c r="O1311"/>
  <c r="O1312"/>
  <c r="O1313"/>
  <c r="O1314"/>
  <c r="O1315"/>
  <c r="O1316"/>
  <c r="O1317"/>
  <c r="O1318"/>
  <c r="O1319"/>
  <c r="O1320"/>
  <c r="O1321"/>
  <c r="O1322"/>
  <c r="O1323"/>
  <c r="O1324"/>
  <c r="O1325"/>
  <c r="O1326"/>
  <c r="O1327"/>
  <c r="O1328"/>
  <c r="O1329"/>
  <c r="O1330"/>
  <c r="O1331"/>
  <c r="O1332"/>
  <c r="O1333"/>
  <c r="O1334"/>
  <c r="O1335"/>
  <c r="O1336"/>
  <c r="O1337"/>
  <c r="O1338"/>
  <c r="O1339"/>
  <c r="O1340"/>
  <c r="O1341"/>
  <c r="O1342"/>
  <c r="O1343"/>
  <c r="O1344"/>
  <c r="O1345"/>
  <c r="O1346"/>
  <c r="O1347"/>
  <c r="O1348"/>
  <c r="O1349"/>
  <c r="O1350"/>
  <c r="O1351"/>
  <c r="O1352"/>
  <c r="O1353"/>
  <c r="O1354"/>
  <c r="O1355"/>
  <c r="O1356"/>
  <c r="O1357"/>
  <c r="O1358"/>
  <c r="O1359"/>
  <c r="O1360"/>
  <c r="O1361"/>
  <c r="O1362"/>
  <c r="O1363"/>
  <c r="O1364"/>
  <c r="O1365"/>
  <c r="O1366"/>
  <c r="O1367"/>
  <c r="O1368"/>
  <c r="O1369"/>
  <c r="O1370"/>
  <c r="O1373"/>
  <c r="O1374"/>
  <c r="O1375"/>
  <c r="O1376"/>
  <c r="O1377"/>
  <c r="O1378"/>
  <c r="O1379"/>
  <c r="O1380"/>
  <c r="O1381"/>
  <c r="O1382"/>
  <c r="O1383"/>
  <c r="O1384"/>
  <c r="O1385"/>
  <c r="O1386"/>
  <c r="O1387"/>
  <c r="O1388"/>
  <c r="O1389"/>
  <c r="O1390"/>
  <c r="O1391"/>
  <c r="O1392"/>
  <c r="O1393"/>
  <c r="O1394"/>
  <c r="O1395"/>
  <c r="O1396"/>
  <c r="O1397"/>
  <c r="O1398"/>
  <c r="O1399"/>
  <c r="O1400"/>
  <c r="O1401"/>
  <c r="O1402"/>
  <c r="O1403"/>
  <c r="O1404"/>
  <c r="O1405"/>
  <c r="O1406"/>
  <c r="O1407"/>
  <c r="O1408"/>
  <c r="O1409"/>
  <c r="O1410"/>
  <c r="O1411"/>
  <c r="O1412"/>
  <c r="O1413"/>
  <c r="O1414"/>
  <c r="O1415"/>
  <c r="O1416"/>
  <c r="O1417"/>
  <c r="O1418"/>
  <c r="O1419"/>
  <c r="O1420"/>
  <c r="O1421"/>
  <c r="O1422"/>
  <c r="O1423"/>
  <c r="O1424"/>
  <c r="O1425"/>
  <c r="O1426"/>
  <c r="O1427"/>
  <c r="O510" i="2"/>
  <c r="O511"/>
  <c r="O1019" i="1"/>
  <c r="O863"/>
  <c r="O864"/>
  <c r="O865"/>
  <c r="O866"/>
  <c r="O867"/>
  <c r="O1030" i="3"/>
  <c r="O1029"/>
  <c r="O1028"/>
  <c r="O1027"/>
  <c r="O1026"/>
  <c r="O1025"/>
  <c r="O1024"/>
  <c r="O1023"/>
  <c r="O1022"/>
  <c r="O1021"/>
  <c r="O1020"/>
  <c r="O1019"/>
  <c r="O1018"/>
  <c r="O1017"/>
  <c r="O1016"/>
  <c r="O1015"/>
  <c r="O1014"/>
  <c r="O1013"/>
  <c r="O1012"/>
  <c r="O1011"/>
  <c r="O1010"/>
  <c r="O1009"/>
  <c r="O1008"/>
  <c r="O1007"/>
  <c r="O1006"/>
  <c r="O1005"/>
  <c r="O1004"/>
  <c r="O1003"/>
  <c r="O1002"/>
  <c r="O1001"/>
  <c r="O1000"/>
  <c r="O999"/>
  <c r="O998"/>
  <c r="O997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247"/>
  <c r="O246"/>
  <c r="O245"/>
  <c r="O244"/>
  <c r="O243"/>
  <c r="O242"/>
  <c r="O241"/>
  <c r="O119" i="4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3"/>
  <c r="O144"/>
  <c r="O145"/>
  <c r="O146"/>
  <c r="O147"/>
  <c r="O148"/>
  <c r="O149"/>
  <c r="O150"/>
  <c r="O151"/>
  <c r="O152"/>
  <c r="O153"/>
  <c r="O154"/>
  <c r="O155"/>
  <c r="O156"/>
  <c r="O118"/>
  <c r="O117"/>
  <c r="O116"/>
  <c r="O209" i="3"/>
  <c r="O341" i="2"/>
  <c r="O599" i="1"/>
  <c r="O105" i="4"/>
  <c r="O106"/>
  <c r="O109"/>
  <c r="O110"/>
  <c r="O111"/>
  <c r="O113"/>
  <c r="O114"/>
  <c r="O115"/>
  <c r="O104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67"/>
  <c r="O68"/>
  <c r="O69"/>
  <c r="O70"/>
  <c r="O71"/>
  <c r="O72"/>
  <c r="O73"/>
  <c r="O74"/>
  <c r="O76"/>
  <c r="O77"/>
  <c r="O78"/>
  <c r="O79"/>
  <c r="O80"/>
  <c r="O81"/>
  <c r="O82"/>
  <c r="O66"/>
  <c r="O37"/>
  <c r="O36"/>
  <c r="O35"/>
  <c r="O34"/>
  <c r="O33"/>
  <c r="O32"/>
  <c r="O31"/>
  <c r="O30"/>
  <c r="O29"/>
  <c r="O28"/>
  <c r="O27"/>
  <c r="O26"/>
  <c r="O45" i="3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10"/>
  <c r="O211"/>
  <c r="O212"/>
  <c r="O213"/>
  <c r="O214"/>
  <c r="O215"/>
  <c r="O216"/>
  <c r="O217"/>
  <c r="O218"/>
  <c r="O219"/>
  <c r="O220"/>
  <c r="O221"/>
  <c r="O222"/>
  <c r="O223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946"/>
  <c r="O947"/>
  <c r="O948"/>
  <c r="O949"/>
  <c r="O950"/>
  <c r="O951"/>
  <c r="O952"/>
  <c r="O1031"/>
  <c r="O1032"/>
  <c r="O1033"/>
  <c r="O1034"/>
  <c r="O1035"/>
  <c r="O1036"/>
  <c r="O1037"/>
  <c r="O1038"/>
  <c r="O1039"/>
  <c r="O1040"/>
  <c r="O1041"/>
  <c r="O1042"/>
  <c r="O1043"/>
  <c r="O1044"/>
  <c r="O1045"/>
  <c r="O25" i="4"/>
  <c r="O24"/>
  <c r="O23"/>
  <c r="O22"/>
  <c r="O21"/>
  <c r="O20"/>
  <c r="O19"/>
  <c r="O18"/>
  <c r="O17"/>
  <c r="A14" i="2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34" i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6" i="4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O6"/>
  <c r="O7"/>
  <c r="O8"/>
  <c r="O9"/>
  <c r="O10"/>
  <c r="O11"/>
  <c r="O12"/>
  <c r="O13"/>
  <c r="O14"/>
  <c r="O15"/>
  <c r="M15" s="1"/>
  <c r="O16"/>
  <c r="O5"/>
  <c r="O6" i="3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5"/>
  <c r="O6" i="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79"/>
  <c r="O380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3"/>
  <c r="O544"/>
  <c r="O545"/>
  <c r="O546"/>
  <c r="O547"/>
  <c r="O548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5"/>
  <c r="O26" i="1"/>
  <c r="O27"/>
  <c r="O28"/>
  <c r="O29"/>
  <c r="O30"/>
  <c r="O32"/>
  <c r="O33"/>
  <c r="O34"/>
  <c r="O35"/>
  <c r="O36"/>
  <c r="O37"/>
  <c r="O38"/>
  <c r="O39"/>
  <c r="O40"/>
  <c r="O41"/>
  <c r="O44"/>
  <c r="O45"/>
  <c r="O46"/>
  <c r="O47"/>
  <c r="O48"/>
  <c r="O49"/>
  <c r="O50"/>
  <c r="O51"/>
  <c r="O52"/>
  <c r="O53"/>
  <c r="O54"/>
  <c r="O55"/>
  <c r="O56"/>
  <c r="O57"/>
  <c r="O59"/>
  <c r="O60"/>
  <c r="O61"/>
  <c r="O62"/>
  <c r="O64"/>
  <c r="O65"/>
  <c r="O66"/>
  <c r="O67"/>
  <c r="O68"/>
  <c r="O69"/>
  <c r="O70"/>
  <c r="O71"/>
  <c r="O72"/>
  <c r="O74"/>
  <c r="O75"/>
  <c r="O77"/>
  <c r="O78"/>
  <c r="O79"/>
  <c r="O80"/>
  <c r="O81"/>
  <c r="O82"/>
  <c r="O83"/>
  <c r="O84"/>
  <c r="O85"/>
  <c r="O86"/>
  <c r="O87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1"/>
  <c r="O172"/>
  <c r="O173"/>
  <c r="O174"/>
  <c r="O175"/>
  <c r="O176"/>
  <c r="O179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7"/>
  <c r="O209"/>
  <c r="O210"/>
  <c r="O211"/>
  <c r="O212"/>
  <c r="O213"/>
  <c r="O214"/>
  <c r="O215"/>
  <c r="O216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1"/>
  <c r="O242"/>
  <c r="O243"/>
  <c r="O244"/>
  <c r="O245"/>
  <c r="O246"/>
  <c r="O247"/>
  <c r="O248"/>
  <c r="O249"/>
  <c r="O250"/>
  <c r="O251"/>
  <c r="O252"/>
  <c r="O253"/>
  <c r="O254"/>
  <c r="O255"/>
  <c r="O256"/>
  <c r="O258"/>
  <c r="O259"/>
  <c r="O260"/>
  <c r="O261"/>
  <c r="O262"/>
  <c r="O263"/>
  <c r="O264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2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5"/>
  <c r="O337"/>
  <c r="O339"/>
  <c r="O340"/>
  <c r="O341"/>
  <c r="O342"/>
  <c r="O343"/>
  <c r="O344"/>
  <c r="O345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7"/>
  <c r="O398"/>
  <c r="O399"/>
  <c r="O400"/>
  <c r="O401"/>
  <c r="O402"/>
  <c r="O403"/>
  <c r="O404"/>
  <c r="O405"/>
  <c r="O406"/>
  <c r="O407"/>
  <c r="O408"/>
  <c r="O409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4"/>
  <c r="O435"/>
  <c r="O436"/>
  <c r="O437"/>
  <c r="O438"/>
  <c r="O439"/>
  <c r="O440"/>
  <c r="O441"/>
  <c r="O442"/>
  <c r="O443"/>
  <c r="O444"/>
  <c r="O446"/>
  <c r="O447"/>
  <c r="O448"/>
  <c r="O449"/>
  <c r="O450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733"/>
  <c r="O760"/>
  <c r="O761"/>
  <c r="O762"/>
  <c r="O763"/>
  <c r="O764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50"/>
  <c r="O851"/>
  <c r="O852"/>
  <c r="O853"/>
  <c r="O854"/>
  <c r="O855"/>
  <c r="O856"/>
  <c r="O857"/>
  <c r="O858"/>
  <c r="O860"/>
  <c r="O861"/>
  <c r="O868"/>
  <c r="O869"/>
  <c r="O870"/>
  <c r="O871"/>
  <c r="O872"/>
  <c r="O873"/>
  <c r="O874"/>
  <c r="O875"/>
  <c r="O876"/>
  <c r="O877"/>
  <c r="O878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946"/>
  <c r="O947"/>
  <c r="O948"/>
  <c r="O949"/>
  <c r="O950"/>
  <c r="O951"/>
  <c r="O952"/>
  <c r="O953"/>
  <c r="O955"/>
  <c r="O956"/>
  <c r="O957"/>
  <c r="O958"/>
  <c r="O959"/>
  <c r="O961"/>
  <c r="O962"/>
  <c r="O963"/>
  <c r="O964"/>
  <c r="O965"/>
  <c r="O966"/>
  <c r="O967"/>
  <c r="O968"/>
  <c r="O969"/>
  <c r="O970"/>
  <c r="O971"/>
  <c r="O972"/>
  <c r="O973"/>
  <c r="O974"/>
  <c r="O975"/>
  <c r="O976"/>
  <c r="O977"/>
  <c r="O978"/>
  <c r="O979"/>
  <c r="O980"/>
  <c r="O981"/>
  <c r="O982"/>
  <c r="O983"/>
  <c r="O984"/>
  <c r="O985"/>
  <c r="O986"/>
  <c r="O987"/>
  <c r="O988"/>
  <c r="O989"/>
  <c r="O990"/>
  <c r="O991"/>
  <c r="O992"/>
  <c r="O993"/>
  <c r="O994"/>
  <c r="O995"/>
  <c r="O996"/>
  <c r="O997"/>
  <c r="O998"/>
  <c r="O1000"/>
  <c r="O1001"/>
  <c r="O1002"/>
  <c r="O1003"/>
  <c r="O1004"/>
  <c r="O1005"/>
  <c r="O1006"/>
  <c r="O1007"/>
  <c r="O1008"/>
  <c r="O1009"/>
  <c r="O1010"/>
  <c r="O1011"/>
  <c r="O1012"/>
  <c r="O1013"/>
  <c r="O1014"/>
  <c r="O1015"/>
  <c r="O1016"/>
  <c r="O1017"/>
  <c r="O1018"/>
  <c r="O1020"/>
  <c r="O1021"/>
  <c r="O1022"/>
  <c r="O1023"/>
  <c r="O1024"/>
  <c r="O1025"/>
  <c r="O1026"/>
  <c r="O1027"/>
  <c r="O1028"/>
  <c r="O1029"/>
  <c r="O1030"/>
  <c r="O1031"/>
  <c r="O1032"/>
  <c r="O1033"/>
  <c r="O1034"/>
  <c r="O1035"/>
  <c r="O1036"/>
  <c r="O1037"/>
  <c r="O1038"/>
  <c r="O1039"/>
  <c r="O1040"/>
  <c r="O1041"/>
  <c r="O1042"/>
  <c r="O1043"/>
  <c r="O1044"/>
  <c r="O1045"/>
  <c r="O1046"/>
  <c r="O1047"/>
  <c r="O1048"/>
  <c r="O1049"/>
  <c r="O1050"/>
  <c r="O1051"/>
  <c r="O1052"/>
  <c r="O1055"/>
  <c r="O1056"/>
  <c r="O1057"/>
  <c r="O1058"/>
  <c r="O1059"/>
  <c r="O1060"/>
  <c r="O1061"/>
  <c r="O1062"/>
  <c r="O1063"/>
  <c r="O1064"/>
  <c r="O1065"/>
  <c r="O1066"/>
  <c r="O1067"/>
  <c r="O1068"/>
  <c r="O1069"/>
  <c r="O1070"/>
  <c r="O1071"/>
  <c r="O1072"/>
  <c r="O1073"/>
  <c r="O1074"/>
  <c r="O1075"/>
  <c r="O1076"/>
  <c r="O1077"/>
  <c r="O1078"/>
  <c r="O1079"/>
  <c r="O1080"/>
  <c r="O1081"/>
  <c r="O1082"/>
  <c r="O1083"/>
  <c r="O1084"/>
  <c r="O1085"/>
  <c r="O1086"/>
  <c r="O1087"/>
  <c r="O1088"/>
  <c r="O1089"/>
  <c r="O1090"/>
  <c r="O1091"/>
  <c r="O1092"/>
  <c r="O1093"/>
  <c r="O1094"/>
  <c r="O1095"/>
  <c r="O1096"/>
  <c r="O1097"/>
  <c r="O1098"/>
  <c r="O1099"/>
  <c r="O1100"/>
  <c r="O1101"/>
  <c r="O1102"/>
  <c r="O1103"/>
  <c r="O1104"/>
  <c r="O1105"/>
  <c r="O1106"/>
  <c r="O1107"/>
  <c r="O1108"/>
  <c r="O1109"/>
  <c r="O1110"/>
  <c r="O1111"/>
  <c r="O1112"/>
  <c r="O1113"/>
  <c r="O1114"/>
  <c r="O1115"/>
  <c r="O1116"/>
  <c r="O1117"/>
  <c r="O1118"/>
  <c r="O1119"/>
  <c r="O1120"/>
  <c r="O1121"/>
  <c r="O1122"/>
  <c r="O1123"/>
  <c r="O1124"/>
  <c r="O1125"/>
  <c r="O1126"/>
  <c r="O1127"/>
  <c r="O1128"/>
  <c r="O1129"/>
  <c r="O1130"/>
  <c r="O1131"/>
  <c r="O1132"/>
  <c r="O1133"/>
  <c r="O1134"/>
  <c r="O1135"/>
  <c r="O1136"/>
  <c r="O1137"/>
  <c r="O1138"/>
  <c r="O1139"/>
  <c r="O1140"/>
  <c r="O1141"/>
  <c r="O1142"/>
  <c r="O1143"/>
  <c r="O1144"/>
  <c r="O1145"/>
  <c r="O1146"/>
  <c r="O1147"/>
  <c r="O1148"/>
  <c r="O1149"/>
  <c r="O1150"/>
  <c r="O1151"/>
  <c r="O1152"/>
  <c r="O1153"/>
  <c r="O1154"/>
  <c r="O1155"/>
  <c r="O1156"/>
  <c r="O1157"/>
  <c r="O1158"/>
  <c r="O1159"/>
  <c r="O1160"/>
  <c r="O1161"/>
  <c r="O1162"/>
  <c r="O1163"/>
  <c r="O1164"/>
  <c r="O1165"/>
  <c r="O1166"/>
  <c r="O1167"/>
  <c r="O1168"/>
  <c r="O1169"/>
  <c r="O1170"/>
  <c r="O1171"/>
  <c r="O1172"/>
  <c r="O1173"/>
  <c r="O1174"/>
  <c r="O1175"/>
  <c r="O1176"/>
  <c r="O1177"/>
  <c r="O1178"/>
  <c r="O1179"/>
  <c r="O1180"/>
  <c r="O1181"/>
  <c r="O1182"/>
  <c r="O1183"/>
  <c r="O1184"/>
  <c r="O1185"/>
  <c r="O1186"/>
  <c r="O1187"/>
  <c r="O1188"/>
  <c r="O1189"/>
  <c r="O1190"/>
  <c r="O1191"/>
  <c r="O1192"/>
  <c r="O1193"/>
  <c r="O211" i="4"/>
</calcChain>
</file>

<file path=xl/sharedStrings.xml><?xml version="1.0" encoding="utf-8"?>
<sst xmlns="http://schemas.openxmlformats.org/spreadsheetml/2006/main" count="29192" uniqueCount="4501">
  <si>
    <t>NR CRT</t>
  </si>
  <si>
    <t>RESP CONTR.</t>
  </si>
  <si>
    <t>DENUMIRE PROCEDURA</t>
  </si>
  <si>
    <t>FIRMA</t>
  </si>
  <si>
    <t>NR ACT ADITIONAL</t>
  </si>
  <si>
    <t>NR. ACORD CADRU</t>
  </si>
  <si>
    <t>NR.CONTRACT</t>
  </si>
  <si>
    <t>VAL. CONTR.CU TVA</t>
  </si>
  <si>
    <t>DURATA CONTR/AA</t>
  </si>
  <si>
    <t>TIPUL CONTR.</t>
  </si>
  <si>
    <t>TIPULPROCEDURA</t>
  </si>
  <si>
    <t>TRIMIS</t>
  </si>
  <si>
    <t>VALOARE SGB</t>
  </si>
  <si>
    <t>SGB</t>
  </si>
  <si>
    <t>VAL. CONTR. FARA TVA</t>
  </si>
  <si>
    <t>TERM. DE PLATA</t>
  </si>
  <si>
    <t>OBSERVATII</t>
  </si>
  <si>
    <t>FURNIZARE</t>
  </si>
  <si>
    <t>ALINA</t>
  </si>
  <si>
    <t>CITO</t>
  </si>
  <si>
    <t>TIPUL PROCEDURII</t>
  </si>
  <si>
    <t>MEDICAMENTE</t>
  </si>
  <si>
    <t>UNIFARM</t>
  </si>
  <si>
    <t>dosar</t>
  </si>
  <si>
    <t>AC</t>
  </si>
  <si>
    <t>LUNA</t>
  </si>
  <si>
    <t>30.09.2018</t>
  </si>
  <si>
    <t>IUNIE</t>
  </si>
  <si>
    <t>Negociere</t>
  </si>
  <si>
    <t>LOT</t>
  </si>
  <si>
    <t>NEG</t>
  </si>
  <si>
    <t>256d</t>
  </si>
  <si>
    <t xml:space="preserve">      </t>
  </si>
  <si>
    <t>PROCEDURI 2019</t>
  </si>
  <si>
    <t>CHEPTEA</t>
  </si>
  <si>
    <t>ANALIZE MEDICALE</t>
  </si>
  <si>
    <t>SYNEVO</t>
  </si>
  <si>
    <t>6262/1/02.07.2018</t>
  </si>
  <si>
    <t>139/08.01.2019</t>
  </si>
  <si>
    <t>IAN</t>
  </si>
  <si>
    <t>31.03.2019</t>
  </si>
  <si>
    <t>SERVICII</t>
  </si>
  <si>
    <t>LD/2018</t>
  </si>
  <si>
    <t>VICTOR</t>
  </si>
  <si>
    <t xml:space="preserve">SERV.DOZIMETRIE </t>
  </si>
  <si>
    <t>DOZIMED</t>
  </si>
  <si>
    <t>230/09.01.2019</t>
  </si>
  <si>
    <t>AD/2019</t>
  </si>
  <si>
    <t>POSTA 16.01</t>
  </si>
  <si>
    <t>FARMEXPERT</t>
  </si>
  <si>
    <t>7922/4/27.08.2018</t>
  </si>
  <si>
    <t>6/04.01.2019</t>
  </si>
  <si>
    <t>31.01.2019</t>
  </si>
  <si>
    <t>LD/AC 2018</t>
  </si>
  <si>
    <t>BIROU</t>
  </si>
  <si>
    <t>IANUARIE</t>
  </si>
  <si>
    <t>FARMEXIM</t>
  </si>
  <si>
    <t>124/1/08.01.2019</t>
  </si>
  <si>
    <t>NEGOCIERE</t>
  </si>
  <si>
    <t>8/16/18/29/30/43/44/46/51</t>
  </si>
  <si>
    <t>BBRAUN</t>
  </si>
  <si>
    <t>124/2/08.01.2019</t>
  </si>
  <si>
    <t>124/3/08.01.2019</t>
  </si>
  <si>
    <t>124/4/08.01.2019</t>
  </si>
  <si>
    <t>124/5/08.01.2019</t>
  </si>
  <si>
    <t>124/6/08.01.2019</t>
  </si>
  <si>
    <t>124/7/08.01.2019</t>
  </si>
  <si>
    <t>124/8/08.01.2019</t>
  </si>
  <si>
    <t>124/9/08.01.2019</t>
  </si>
  <si>
    <t>40/41</t>
  </si>
  <si>
    <t>FRESENIUS</t>
  </si>
  <si>
    <t>14/15/17/45</t>
  </si>
  <si>
    <t>REMEDIA</t>
  </si>
  <si>
    <t>7.25.27</t>
  </si>
  <si>
    <t>FELSIN</t>
  </si>
  <si>
    <t>1/5/27/39/49</t>
  </si>
  <si>
    <t>IMECO</t>
  </si>
  <si>
    <t>2.7.32</t>
  </si>
  <si>
    <t>MEDIPLUS</t>
  </si>
  <si>
    <t>4/6/10/22/23/26/28/47/48</t>
  </si>
  <si>
    <t>NUTRIENT SOLUTIONS</t>
  </si>
  <si>
    <t>PHARMA</t>
  </si>
  <si>
    <t>3/9/11/13/19/20/42</t>
  </si>
  <si>
    <t>VIKI</t>
  </si>
  <si>
    <t>ALIMENTE</t>
  </si>
  <si>
    <t>3507/13/12.04.2018</t>
  </si>
  <si>
    <t>152/08.01.2019</t>
  </si>
  <si>
    <t>50/60/64/77/119/123/124</t>
  </si>
  <si>
    <t>MARIPROD</t>
  </si>
  <si>
    <t>3507/11/12.04.2018</t>
  </si>
  <si>
    <t>178/1/09.01.2019</t>
  </si>
  <si>
    <t>323/1/11.01.2019</t>
  </si>
  <si>
    <t>EXIMAL</t>
  </si>
  <si>
    <t>3/14/15/51/62/68/71/82/113/121</t>
  </si>
  <si>
    <t>ANASTYL</t>
  </si>
  <si>
    <t>3507/6/12.04.2018</t>
  </si>
  <si>
    <t>3507/3/12.04.2018</t>
  </si>
  <si>
    <t>323/2/11.01.2019</t>
  </si>
  <si>
    <t>89/91/93/94/97</t>
  </si>
  <si>
    <t>3507/8/12.04.2018</t>
  </si>
  <si>
    <t>323/3/11.01.2019</t>
  </si>
  <si>
    <t>128/132/145/150</t>
  </si>
  <si>
    <t>ZEC</t>
  </si>
  <si>
    <t>3507/16/12.04.2018</t>
  </si>
  <si>
    <t>323/4/11.01.2019</t>
  </si>
  <si>
    <t>105/140/142/143</t>
  </si>
  <si>
    <t>COREX</t>
  </si>
  <si>
    <t>3507/4/12.04.2018</t>
  </si>
  <si>
    <t>323/5/11.01.2019</t>
  </si>
  <si>
    <t>19/67/122/148</t>
  </si>
  <si>
    <t>LECONFEX</t>
  </si>
  <si>
    <t>3507/10/12.04.2018</t>
  </si>
  <si>
    <t>323/6/11.01.2019</t>
  </si>
  <si>
    <t>9/16/26/29/30/56/59/126/131 /136/147/149/151/144</t>
  </si>
  <si>
    <t>8378/6/10.09.2018</t>
  </si>
  <si>
    <t>323/7/11.01.2019</t>
  </si>
  <si>
    <t>2/10/25/30/42</t>
  </si>
  <si>
    <t>TRANSEURO</t>
  </si>
  <si>
    <t>3507/15/12.04.2018</t>
  </si>
  <si>
    <t>323/8/11.01.2019</t>
  </si>
  <si>
    <t>44/104/135</t>
  </si>
  <si>
    <t>4992/1/24.05.2018</t>
  </si>
  <si>
    <t>323/9/11.01.2019</t>
  </si>
  <si>
    <t>1//3</t>
  </si>
  <si>
    <t>JOLDOS</t>
  </si>
  <si>
    <t>3507/9/12.04.2018</t>
  </si>
  <si>
    <t>323/10/11.01.2019</t>
  </si>
  <si>
    <t>53/55/63/81/109/130/112/130/133</t>
  </si>
  <si>
    <t>8378/5/10.09.2018</t>
  </si>
  <si>
    <t>323/11/11.01.2019</t>
  </si>
  <si>
    <t>6/15/31/36/38</t>
  </si>
  <si>
    <t>PARHAN</t>
  </si>
  <si>
    <t>8378/8/10.09.2018</t>
  </si>
  <si>
    <t>421/7/15.01.2019</t>
  </si>
  <si>
    <t>3/5/12/16/18/28/35/39/41/43</t>
  </si>
  <si>
    <t>GEOCOR</t>
  </si>
  <si>
    <t>8378/4/10.09.2018</t>
  </si>
  <si>
    <t>421/6/15.01.2019</t>
  </si>
  <si>
    <t>8/11//29</t>
  </si>
  <si>
    <t>ADCON</t>
  </si>
  <si>
    <t>3507/1/12.04.2018</t>
  </si>
  <si>
    <t>421/4/15.01.2019</t>
  </si>
  <si>
    <t>1/21/22/40/41/65/70/73/80/106</t>
  </si>
  <si>
    <t>NED COM</t>
  </si>
  <si>
    <t>3507/14/12.04.2018</t>
  </si>
  <si>
    <t>421/2/15.01.2019</t>
  </si>
  <si>
    <t>CRISTIM</t>
  </si>
  <si>
    <t>3507/5/12.04.2018</t>
  </si>
  <si>
    <t>421/1/15.01.2019</t>
  </si>
  <si>
    <t>8378/2/10.09.2018</t>
  </si>
  <si>
    <t>421/5/15.01.2019</t>
  </si>
  <si>
    <t>20//26</t>
  </si>
  <si>
    <t>8378/1/10.09.2018</t>
  </si>
  <si>
    <t>421/8/15.01.2019</t>
  </si>
  <si>
    <t>14/21/24/45.1/45.2/45.3/45.4/45.5</t>
  </si>
  <si>
    <t>SERVICE LIFTURI, CENTRALE</t>
  </si>
  <si>
    <t>VOICU</t>
  </si>
  <si>
    <t>ZINVEST</t>
  </si>
  <si>
    <t>6278/1/08.06.2017</t>
  </si>
  <si>
    <t>200/2/09.01.2019</t>
  </si>
  <si>
    <t>ANVA</t>
  </si>
  <si>
    <t>SERVICE REPARARE ROBINETE</t>
  </si>
  <si>
    <t>226/09.01.2018</t>
  </si>
  <si>
    <t>179/09.01.2019</t>
  </si>
  <si>
    <t>PS 2018</t>
  </si>
  <si>
    <t>RADU</t>
  </si>
  <si>
    <t>DESEURI PERICULOASE</t>
  </si>
  <si>
    <t>GRIGORE</t>
  </si>
  <si>
    <t>STERICYCLE</t>
  </si>
  <si>
    <t>7237/01.08.2018</t>
  </si>
  <si>
    <t>199/09.01.2019</t>
  </si>
  <si>
    <t>RADU/CALIN</t>
  </si>
  <si>
    <t>LINDE GAZ</t>
  </si>
  <si>
    <t>382/1/14.01.2019</t>
  </si>
  <si>
    <t>13.01.2021</t>
  </si>
  <si>
    <t>MESSER ROMANIA GAZ</t>
  </si>
  <si>
    <t>382/2/14.01.2019</t>
  </si>
  <si>
    <t>383/14.01.2019</t>
  </si>
  <si>
    <t>40//41</t>
  </si>
  <si>
    <t>3436/1/10.04.2018</t>
  </si>
  <si>
    <t>364/2/14.01.2019</t>
  </si>
  <si>
    <t>3436/10/10.04.2018</t>
  </si>
  <si>
    <t>364/3/14.01.2019</t>
  </si>
  <si>
    <t>43/61/62/19/104</t>
  </si>
  <si>
    <t>364/4/14.01.2019</t>
  </si>
  <si>
    <t>3436/6/10.04.2018</t>
  </si>
  <si>
    <t>364/5/14.01.2019</t>
  </si>
  <si>
    <t>7922/12/27.08.2018</t>
  </si>
  <si>
    <t>364/6/14.01.2019</t>
  </si>
  <si>
    <t>39//92</t>
  </si>
  <si>
    <t>7922/10/27.08.2018</t>
  </si>
  <si>
    <t>364/7/14.01.2019</t>
  </si>
  <si>
    <t>DIRECT PHARMA</t>
  </si>
  <si>
    <t>7922/2/27.08.2018</t>
  </si>
  <si>
    <t>364/8/14.01.2019</t>
  </si>
  <si>
    <t>364/9/14.01.2019</t>
  </si>
  <si>
    <t>364/10/14.01.2019</t>
  </si>
  <si>
    <t>364/11/14.01.2019</t>
  </si>
  <si>
    <t>40/41/54/66/99/125/134</t>
  </si>
  <si>
    <t>TEVA</t>
  </si>
  <si>
    <t>7922/1/27.08.2018</t>
  </si>
  <si>
    <t>364/13/14.01.2019</t>
  </si>
  <si>
    <t>71//130</t>
  </si>
  <si>
    <t>416/1/15.01.2019</t>
  </si>
  <si>
    <t>2334/13/07.03.2018</t>
  </si>
  <si>
    <t>364/1/14.01.2019</t>
  </si>
  <si>
    <t>DOSAR</t>
  </si>
  <si>
    <t>SERVICE AP.MED</t>
  </si>
  <si>
    <t>MARIAN</t>
  </si>
  <si>
    <t>VARINAK</t>
  </si>
  <si>
    <t>NICONSULTING</t>
  </si>
  <si>
    <t>11752/17.12.2018</t>
  </si>
  <si>
    <t>177/5/09.01.2019</t>
  </si>
  <si>
    <t>2/4/4.3</t>
  </si>
  <si>
    <t>11752/4/17.12.2018</t>
  </si>
  <si>
    <t>177/6/09.01.2019</t>
  </si>
  <si>
    <t>PHM COMSERV</t>
  </si>
  <si>
    <t>11752/10/17.12.2018</t>
  </si>
  <si>
    <t>177/7/09.01.2019</t>
  </si>
  <si>
    <t>PAPAPOSTOLOU</t>
  </si>
  <si>
    <t>11752/11/19.12.2018</t>
  </si>
  <si>
    <t>324/1/11.01.2019</t>
  </si>
  <si>
    <t>14//15</t>
  </si>
  <si>
    <t>TEMCO</t>
  </si>
  <si>
    <t>11752/5/19.12.2018</t>
  </si>
  <si>
    <t>324/2/11.01.2019</t>
  </si>
  <si>
    <t>DRAGER</t>
  </si>
  <si>
    <t>11752/2/19.12.2018</t>
  </si>
  <si>
    <t>324/3/11.01.2019</t>
  </si>
  <si>
    <t>GENERAL ELECTRIC</t>
  </si>
  <si>
    <t>1292/2/09.02.2017</t>
  </si>
  <si>
    <t>177/4/09.01.2019</t>
  </si>
  <si>
    <t>CRISTEA</t>
  </si>
  <si>
    <t>POSTA 17.01</t>
  </si>
  <si>
    <t>DAWAL</t>
  </si>
  <si>
    <t>3489/10.04.2017</t>
  </si>
  <si>
    <t>177/1/09.01.2019</t>
  </si>
  <si>
    <t>TOTAL MEDICAL SOLUTION</t>
  </si>
  <si>
    <t>1705/22.02.2017</t>
  </si>
  <si>
    <t>177/3/09.01.2019</t>
  </si>
  <si>
    <t>MEDIST IMAGING&amp;POC</t>
  </si>
  <si>
    <t>1905/1/27.02.2017</t>
  </si>
  <si>
    <t>177/2/09.01.2019</t>
  </si>
  <si>
    <t>ALIADI</t>
  </si>
  <si>
    <t>3507/2/12.04.2018</t>
  </si>
  <si>
    <t>421/3/15.01.2019</t>
  </si>
  <si>
    <t>57/69/85</t>
  </si>
  <si>
    <t>ZORICA</t>
  </si>
  <si>
    <t>MATERIALE DE LABORATOR</t>
  </si>
  <si>
    <t>LABORATORIUM</t>
  </si>
  <si>
    <t>12566/11/20.12.2017</t>
  </si>
  <si>
    <t>426/1/15.01.2019</t>
  </si>
  <si>
    <t>BIO AQUA</t>
  </si>
  <si>
    <t>12566/22/20.12.2017</t>
  </si>
  <si>
    <t>426/2/15.01.2019</t>
  </si>
  <si>
    <t>12566/15/20.12.2017</t>
  </si>
  <si>
    <t>426/3/15.01.2019</t>
  </si>
  <si>
    <t>88/89/90/91</t>
  </si>
  <si>
    <t>PARTNERS MEDICAL SOLUTION</t>
  </si>
  <si>
    <t>12566/3/20.12.2017</t>
  </si>
  <si>
    <t>426/4/15.01.2019</t>
  </si>
  <si>
    <t>MEDIST LS</t>
  </si>
  <si>
    <t>12566/13/20.12.2017</t>
  </si>
  <si>
    <t>426/5/15.01.2019</t>
  </si>
  <si>
    <t>7922/5/27.08.2018</t>
  </si>
  <si>
    <t>364/12/14.01.2019</t>
  </si>
  <si>
    <t>416/2/15.01.2019</t>
  </si>
  <si>
    <t>2334/11/07.03.2018</t>
  </si>
  <si>
    <t>416/3/15.01.2019</t>
  </si>
  <si>
    <t>PHARMAFARM</t>
  </si>
  <si>
    <t>2334/18/07.03.2018</t>
  </si>
  <si>
    <t>416/4/15.01.2019</t>
  </si>
  <si>
    <t>FIDELIO</t>
  </si>
  <si>
    <t>21//69</t>
  </si>
  <si>
    <t>REACTIVI DE LABORATOR</t>
  </si>
  <si>
    <t>NOVAINTERMED</t>
  </si>
  <si>
    <t>4952/12/23.05.2018</t>
  </si>
  <si>
    <t>436/5/15.01.2019</t>
  </si>
  <si>
    <t>390/392</t>
  </si>
  <si>
    <t>4952/11/23.05.2018</t>
  </si>
  <si>
    <t>436/6/15.01.2019</t>
  </si>
  <si>
    <t>175/119</t>
  </si>
  <si>
    <t>ANTISEL</t>
  </si>
  <si>
    <t>4952/2/23.05.2018</t>
  </si>
  <si>
    <t>436/7/15.01.2019</t>
  </si>
  <si>
    <t>HAEMOLAB</t>
  </si>
  <si>
    <t>4952/9/23.05.2018</t>
  </si>
  <si>
    <t>436/8/15.01.2019</t>
  </si>
  <si>
    <t>3042/8/29.03.2017</t>
  </si>
  <si>
    <t>436/1/15.01.2019</t>
  </si>
  <si>
    <t>436/2/15.01.2019</t>
  </si>
  <si>
    <t>MEDIST SA</t>
  </si>
  <si>
    <t>436/3/15.01.2019</t>
  </si>
  <si>
    <t>3042/2/29.03.2017</t>
  </si>
  <si>
    <t>436/4/15.01.2019</t>
  </si>
  <si>
    <t>LD/AC 2017</t>
  </si>
  <si>
    <t>COLECTARE CARTUSE TONER</t>
  </si>
  <si>
    <t>BENE INTERNATIONAL</t>
  </si>
  <si>
    <t>209/09.01.2018</t>
  </si>
  <si>
    <t>AD 2019</t>
  </si>
  <si>
    <t>POSTA 23.01</t>
  </si>
  <si>
    <t>COLECTARE FILME UZATE</t>
  </si>
  <si>
    <t>ROMAX</t>
  </si>
  <si>
    <t>103/07.01.2019</t>
  </si>
  <si>
    <t>31.12.2019</t>
  </si>
  <si>
    <t>540/1/17.01.2019</t>
  </si>
  <si>
    <t>COMBUSTIBIL</t>
  </si>
  <si>
    <t>OMV</t>
  </si>
  <si>
    <t>16/21.03.2018</t>
  </si>
  <si>
    <t>397/14.01.2019</t>
  </si>
  <si>
    <t>MS</t>
  </si>
  <si>
    <t>HARTIE XEROX</t>
  </si>
  <si>
    <t>RTC</t>
  </si>
  <si>
    <t>2670/2/16.03.2018</t>
  </si>
  <si>
    <t>555/17.01.2019</t>
  </si>
  <si>
    <t>PS/AC 2018</t>
  </si>
  <si>
    <t>IMPRIMATE MEDICALE</t>
  </si>
  <si>
    <t>GROSSO</t>
  </si>
  <si>
    <t>3508/4/12.04.2018</t>
  </si>
  <si>
    <t>541/2/17.01.2019</t>
  </si>
  <si>
    <t>SELADO</t>
  </si>
  <si>
    <t>3508/5/12.04.2018</t>
  </si>
  <si>
    <t>541/1/17.01.2019</t>
  </si>
  <si>
    <t>540/2/17.01.2019</t>
  </si>
  <si>
    <t>3436/9/10.04.2018</t>
  </si>
  <si>
    <t>426/17/16.01.2019</t>
  </si>
  <si>
    <t>ALFA MEDICAL</t>
  </si>
  <si>
    <t>2334/10/07.03.2018</t>
  </si>
  <si>
    <t>543/2/17.01.2019</t>
  </si>
  <si>
    <t>2334/2/07.03.2018</t>
  </si>
  <si>
    <t>543/3/17.01.2019</t>
  </si>
  <si>
    <t>2334/5/07.03.2018</t>
  </si>
  <si>
    <t>543/4/17.01.2019</t>
  </si>
  <si>
    <t>2334/4/07.03.2018</t>
  </si>
  <si>
    <t>543/6/17.01.2019</t>
  </si>
  <si>
    <t>3/47/198/208</t>
  </si>
  <si>
    <t>NORD PHARMA</t>
  </si>
  <si>
    <t>2334/8/07.03.2018</t>
  </si>
  <si>
    <t>543/5/17.01.2019</t>
  </si>
  <si>
    <t>2334/6/07.03.2018</t>
  </si>
  <si>
    <t>543/1/17.01.2019</t>
  </si>
  <si>
    <t>262/70</t>
  </si>
  <si>
    <t>542/1/17.01.2019</t>
  </si>
  <si>
    <t>FILDAS</t>
  </si>
  <si>
    <t>3436/5/10.04.2018</t>
  </si>
  <si>
    <t>542/2/17.01.2019</t>
  </si>
  <si>
    <t>94/95</t>
  </si>
  <si>
    <t>MELENTI</t>
  </si>
  <si>
    <t>INFO WORLD</t>
  </si>
  <si>
    <t>468/15.01.2019</t>
  </si>
  <si>
    <t>SERVICII MONITORIZARE/BUT PPANICA</t>
  </si>
  <si>
    <t>PP PROTECT</t>
  </si>
  <si>
    <t>PICIU</t>
  </si>
  <si>
    <t>RADIOIZOTOPI</t>
  </si>
  <si>
    <t>4689/2/17.05.2017</t>
  </si>
  <si>
    <t>674/21.01.2019</t>
  </si>
  <si>
    <t>623/9/18.01.2019</t>
  </si>
  <si>
    <t>3*4</t>
  </si>
  <si>
    <t>623/3/18.01.2018</t>
  </si>
  <si>
    <t>COPIE</t>
  </si>
  <si>
    <t>12*13</t>
  </si>
  <si>
    <t>22*</t>
  </si>
  <si>
    <t>HYPERICUM</t>
  </si>
  <si>
    <t>623/11/18.01.2019</t>
  </si>
  <si>
    <t>623/7/18.01.2018</t>
  </si>
  <si>
    <t>623/6/18.01.2018</t>
  </si>
  <si>
    <t>623/12/18.01.2018</t>
  </si>
  <si>
    <t>623/10/18.01.2019</t>
  </si>
  <si>
    <t>ROMASTRU</t>
  </si>
  <si>
    <t>623/2/18.01.2018</t>
  </si>
  <si>
    <t>623/4/18.01.2018</t>
  </si>
  <si>
    <t>TUNIC</t>
  </si>
  <si>
    <t>8052/6/30.08.2018</t>
  </si>
  <si>
    <t>556/1/17.01.2019</t>
  </si>
  <si>
    <t>1*4</t>
  </si>
  <si>
    <t>3953/14/25.04.2018</t>
  </si>
  <si>
    <t>556/2/17.01.2019</t>
  </si>
  <si>
    <t>556/3/17.01.2019</t>
  </si>
  <si>
    <t>DIALAB</t>
  </si>
  <si>
    <t>3042/5/29.03.2017</t>
  </si>
  <si>
    <t>608/18.01.2019</t>
  </si>
  <si>
    <t>610/1/18.01.2019</t>
  </si>
  <si>
    <t>4689/1/17.05.2017</t>
  </si>
  <si>
    <t>610/2/18.01.2019</t>
  </si>
  <si>
    <t>123*42</t>
  </si>
  <si>
    <t>2334/14/07.03.2018</t>
  </si>
  <si>
    <t>543/10/17.01.2019</t>
  </si>
  <si>
    <t>BIO EEL</t>
  </si>
  <si>
    <t>2334/1/07.03.2018</t>
  </si>
  <si>
    <t>543/9/17.01.2019</t>
  </si>
  <si>
    <t>EUROPHARM</t>
  </si>
  <si>
    <t>2334/12/07.03.2018</t>
  </si>
  <si>
    <t>543/8/17.01.2019</t>
  </si>
  <si>
    <t>2334/15/07.03.2018</t>
  </si>
  <si>
    <t>543/7/17.01.2019</t>
  </si>
  <si>
    <t>624/2/18.01.2019</t>
  </si>
  <si>
    <t>74/29.08.2017</t>
  </si>
  <si>
    <t>79/29.08.2017</t>
  </si>
  <si>
    <t>624/5/18.01.2019</t>
  </si>
  <si>
    <t>90/29.08.2017</t>
  </si>
  <si>
    <t>624/12/18.01.2019</t>
  </si>
  <si>
    <t>76/29.08.2017</t>
  </si>
  <si>
    <t>624/3/18.01.2019</t>
  </si>
  <si>
    <t>85/29.08.2017</t>
  </si>
  <si>
    <t>624/8/18.01.2019</t>
  </si>
  <si>
    <t>83/29.08.2017</t>
  </si>
  <si>
    <t>624/7/18.01.2019</t>
  </si>
  <si>
    <t>72/29.08.2017</t>
  </si>
  <si>
    <t>624/4/18.01.2019</t>
  </si>
  <si>
    <t>88/29.08.2017</t>
  </si>
  <si>
    <t>624/11/18.01.2019</t>
  </si>
  <si>
    <t>63/29.08.2017</t>
  </si>
  <si>
    <t>624/1/18.01.2019</t>
  </si>
  <si>
    <t>92/29.08.2017</t>
  </si>
  <si>
    <t>624/14/18.01.2019</t>
  </si>
  <si>
    <t>80/29.08.2017</t>
  </si>
  <si>
    <t>624/6/18.01.2019</t>
  </si>
  <si>
    <t>89/29.08.2017</t>
  </si>
  <si>
    <t>624/13/18.01.2019</t>
  </si>
  <si>
    <t>PFIZER</t>
  </si>
  <si>
    <t>94/29.08.2017</t>
  </si>
  <si>
    <t>624/15/18.01.2019</t>
  </si>
  <si>
    <t>624/10/18.01.2019</t>
  </si>
  <si>
    <t>87/29.08.2017</t>
  </si>
  <si>
    <t>95/29.08.2017</t>
  </si>
  <si>
    <t>624/16/18.01.2019</t>
  </si>
  <si>
    <t>86/29.08.2017</t>
  </si>
  <si>
    <t>624/9/18.01.2019</t>
  </si>
  <si>
    <t>copie</t>
  </si>
  <si>
    <t>GAZE MEDICALE</t>
  </si>
  <si>
    <t>708/2/22.01.2019</t>
  </si>
  <si>
    <t>10198/2/22.01.2019</t>
  </si>
  <si>
    <t>LD/AC 2019</t>
  </si>
  <si>
    <t>SIAD</t>
  </si>
  <si>
    <t>10198/3/31.10.2018</t>
  </si>
  <si>
    <t>708/1/22.01.2019</t>
  </si>
  <si>
    <t>2*4</t>
  </si>
  <si>
    <t>3*</t>
  </si>
  <si>
    <t>LICENTA OSMR FARMACIE</t>
  </si>
  <si>
    <t>232/09.01.2019</t>
  </si>
  <si>
    <t>POSTA 30.01</t>
  </si>
  <si>
    <t xml:space="preserve">ASOCIATIA GS1 ROMANIA </t>
  </si>
  <si>
    <t>848/28.01.2019</t>
  </si>
  <si>
    <t>72*</t>
  </si>
  <si>
    <t>MONI</t>
  </si>
  <si>
    <t>MATERIALE SANITARE</t>
  </si>
  <si>
    <t>LUAN VISION</t>
  </si>
  <si>
    <t>3435/16/10.04.2018</t>
  </si>
  <si>
    <t>609/3/18.01.2019</t>
  </si>
  <si>
    <t>93*</t>
  </si>
  <si>
    <t>8900/36/26.09.2018</t>
  </si>
  <si>
    <t>609/1/18.01.2019</t>
  </si>
  <si>
    <t>117*</t>
  </si>
  <si>
    <t>MEDICAL GRUP</t>
  </si>
  <si>
    <t>8900/22/26.09.2018</t>
  </si>
  <si>
    <t>609/2/18.01.2019</t>
  </si>
  <si>
    <t>26*</t>
  </si>
  <si>
    <t>INTERNATIONAL LABORATORY</t>
  </si>
  <si>
    <t>4952/10/23.05.2018</t>
  </si>
  <si>
    <t>686/4/21.01.2019</t>
  </si>
  <si>
    <t>BIOMEDICA</t>
  </si>
  <si>
    <t>4952/5/23.05.2018</t>
  </si>
  <si>
    <t>686/5/21.01.2019</t>
  </si>
  <si>
    <t>686/3/21.01.2019</t>
  </si>
  <si>
    <t>BIO ZYME</t>
  </si>
  <si>
    <t>4952/3/23.05.2018</t>
  </si>
  <si>
    <t>686/1/21.01.2019</t>
  </si>
  <si>
    <t xml:space="preserve">VITROBIOCHEM </t>
  </si>
  <si>
    <t>3042/13/29.03.2017</t>
  </si>
  <si>
    <t>686/6/21.01.2019</t>
  </si>
  <si>
    <t>ROCHE</t>
  </si>
  <si>
    <t>10055/4/14.11.2017</t>
  </si>
  <si>
    <t>686/2/21.01.2019</t>
  </si>
  <si>
    <t>TODY LABORATORIES</t>
  </si>
  <si>
    <t>685/2/21.01.2019</t>
  </si>
  <si>
    <t>8*</t>
  </si>
  <si>
    <t>DIAMEDIX</t>
  </si>
  <si>
    <t>8052/2/30.08.2018</t>
  </si>
  <si>
    <t>685/1/21.01.2019</t>
  </si>
  <si>
    <t>7*</t>
  </si>
  <si>
    <t>663/21.01.2019</t>
  </si>
  <si>
    <t>40*</t>
  </si>
  <si>
    <t>GRAFOPRESS</t>
  </si>
  <si>
    <t>3508/3/12.04.2018</t>
  </si>
  <si>
    <t>687/21.01.2019</t>
  </si>
  <si>
    <t>685/3/21.01.2019</t>
  </si>
  <si>
    <t>192*</t>
  </si>
  <si>
    <t>11752/13/17.12.2018</t>
  </si>
  <si>
    <t>707/1/22.01.2019</t>
  </si>
  <si>
    <t>21*</t>
  </si>
  <si>
    <t>11752/12/17.12.2018</t>
  </si>
  <si>
    <t>707/2/22.01.2019</t>
  </si>
  <si>
    <t>18*19*</t>
  </si>
  <si>
    <t>CALIN</t>
  </si>
  <si>
    <t>TRANSILVANIA CONSTRUCT</t>
  </si>
  <si>
    <t>6278/2/08.06.2017</t>
  </si>
  <si>
    <t>772/23.01.2019</t>
  </si>
  <si>
    <t>PROTON IMPEX</t>
  </si>
  <si>
    <t>4952/15/23.05.2018</t>
  </si>
  <si>
    <t>796/1/25.01.2019</t>
  </si>
  <si>
    <t>796/2/25.01.2019</t>
  </si>
  <si>
    <t>796/3/25.01.2019</t>
  </si>
  <si>
    <t>CHEMICAL COMPANY</t>
  </si>
  <si>
    <t>4952/6/23.05.2018</t>
  </si>
  <si>
    <t>796/4/25.01.2019</t>
  </si>
  <si>
    <t>796/5/25.01.2019</t>
  </si>
  <si>
    <t xml:space="preserve">TUNIC </t>
  </si>
  <si>
    <t>797/1/25.01.2019</t>
  </si>
  <si>
    <t>623/1/18.01.2019</t>
  </si>
  <si>
    <t>2*7*8*9*10*</t>
  </si>
  <si>
    <t>623/5/18.01.2019</t>
  </si>
  <si>
    <t>14*15*</t>
  </si>
  <si>
    <t>ROMBIOMEDICA</t>
  </si>
  <si>
    <t>3435/31/10.04.2018</t>
  </si>
  <si>
    <t>684/1/21.01.2019</t>
  </si>
  <si>
    <t>773/1/23.01.2019</t>
  </si>
  <si>
    <t>52*</t>
  </si>
  <si>
    <t>2334/17/07.03.2018</t>
  </si>
  <si>
    <t>706/3/22.01.2019</t>
  </si>
  <si>
    <t>38*134</t>
  </si>
  <si>
    <t>706/2/22.01.2019</t>
  </si>
  <si>
    <t>4*13*79*176*198*237*</t>
  </si>
  <si>
    <t>706/1/22.01.2019</t>
  </si>
  <si>
    <t>706/5/22.01.2019</t>
  </si>
  <si>
    <t>2334/7/07.03.2018</t>
  </si>
  <si>
    <t>706/4/22.01.2019</t>
  </si>
  <si>
    <t>2334/16/07.03.2018</t>
  </si>
  <si>
    <t>706/6/22.01.2019</t>
  </si>
  <si>
    <t>773/2/23.01.2019</t>
  </si>
  <si>
    <t>794/3/25.01.2019</t>
  </si>
  <si>
    <t>794/1/25.01.2019</t>
  </si>
  <si>
    <t>794/2/25.01.2019</t>
  </si>
  <si>
    <t>938/1/30.01.2019</t>
  </si>
  <si>
    <t>938/2/30.01.2019</t>
  </si>
  <si>
    <t>938/3/30.01.2019</t>
  </si>
  <si>
    <t>938/4/30.01.2019</t>
  </si>
  <si>
    <t>938/5/30.01.2019</t>
  </si>
  <si>
    <t>938/6/30.01.2019</t>
  </si>
  <si>
    <t>938/7/30.01.2019</t>
  </si>
  <si>
    <t>938/8/30.01.2019</t>
  </si>
  <si>
    <t>938/9/30.01.2019</t>
  </si>
  <si>
    <t>A&amp;A PRO DIAGNOSTIC</t>
  </si>
  <si>
    <t>BIO-MEDICAL GROUP</t>
  </si>
  <si>
    <t>DEXTER</t>
  </si>
  <si>
    <t>30.01.2021</t>
  </si>
  <si>
    <t>909/29.01.2019</t>
  </si>
  <si>
    <t>5*</t>
  </si>
  <si>
    <t>CALCULATOARE</t>
  </si>
  <si>
    <t>UNION</t>
  </si>
  <si>
    <t>2492/5/12.03.2018</t>
  </si>
  <si>
    <t>921/29.01.2019</t>
  </si>
  <si>
    <t>1*19*22*25*</t>
  </si>
  <si>
    <t>STERIL</t>
  </si>
  <si>
    <t>3435/33/10.04.2018</t>
  </si>
  <si>
    <t>795/25.01.2019</t>
  </si>
  <si>
    <t>163*</t>
  </si>
  <si>
    <t>901/1/29.01.2019</t>
  </si>
  <si>
    <t>259*</t>
  </si>
  <si>
    <t>901/2/29.01.2019</t>
  </si>
  <si>
    <t>293*</t>
  </si>
  <si>
    <t>901/5/29.01.2019</t>
  </si>
  <si>
    <t>118*</t>
  </si>
  <si>
    <t>901/4/29.01.2019</t>
  </si>
  <si>
    <t>937/1/30.01.2019</t>
  </si>
  <si>
    <t>937/2/30.01.2019</t>
  </si>
  <si>
    <t>937/3/30.01.2019</t>
  </si>
  <si>
    <t>937/4/30.01.2019</t>
  </si>
  <si>
    <t>937/5/30.01.2019</t>
  </si>
  <si>
    <t>937/6/30.01.2019</t>
  </si>
  <si>
    <t>937/7/30.01.2019</t>
  </si>
  <si>
    <t>937/8/30.01.2019</t>
  </si>
  <si>
    <t>937/9/30.01.2019</t>
  </si>
  <si>
    <t>937/10/30.01.2019</t>
  </si>
  <si>
    <t>937/11/30.01.2019</t>
  </si>
  <si>
    <t>937/12/30.01.2019</t>
  </si>
  <si>
    <t>937/13/30.01.2019</t>
  </si>
  <si>
    <t>937/14/30.01.2019</t>
  </si>
  <si>
    <t>937/15/30.01.2019</t>
  </si>
  <si>
    <t>937/16/30.01.2019</t>
  </si>
  <si>
    <t>937/17/30.01.2019</t>
  </si>
  <si>
    <t>POSTA 01.02</t>
  </si>
  <si>
    <t>29.01.2020</t>
  </si>
  <si>
    <t>FITERMAN</t>
  </si>
  <si>
    <t>BUIGA</t>
  </si>
  <si>
    <t>902/29.01.2019</t>
  </si>
  <si>
    <t>943/1/30.01.2019</t>
  </si>
  <si>
    <t>102*</t>
  </si>
  <si>
    <t>943/2/30.01.2019</t>
  </si>
  <si>
    <t>2*18*38*94*95*121*129*168*187*225*</t>
  </si>
  <si>
    <t>943/4/30.01.2019</t>
  </si>
  <si>
    <t>87*</t>
  </si>
  <si>
    <t>991/3/31.01.2019</t>
  </si>
  <si>
    <t>15*28*</t>
  </si>
  <si>
    <t>991/1/31.01.2019</t>
  </si>
  <si>
    <t>42*</t>
  </si>
  <si>
    <t>991/2/31.01.2019</t>
  </si>
  <si>
    <t>2*14*16*</t>
  </si>
  <si>
    <t>1056/1/01.02.2019</t>
  </si>
  <si>
    <t>POSTA 04.02</t>
  </si>
  <si>
    <t>ORION</t>
  </si>
  <si>
    <t>4952/14/23.05.2018</t>
  </si>
  <si>
    <t>1058/2/01.02.2019</t>
  </si>
  <si>
    <t>FEB</t>
  </si>
  <si>
    <t>937/2/.30.01.2019</t>
  </si>
  <si>
    <t>1056/2/01.02.2019</t>
  </si>
  <si>
    <t>62/94/121/188</t>
  </si>
  <si>
    <t>DEZINFECTANTI</t>
  </si>
  <si>
    <t>INTERCOOP</t>
  </si>
  <si>
    <t>8615/1/30.08.2017</t>
  </si>
  <si>
    <t>904/12/29.01.2019</t>
  </si>
  <si>
    <t>MATERIALE DE CURATENIE</t>
  </si>
  <si>
    <t>ALBA CLEAN</t>
  </si>
  <si>
    <t>7706/1/20.08.2018</t>
  </si>
  <si>
    <t>904/6/29.01.2019</t>
  </si>
  <si>
    <t>16/25/27</t>
  </si>
  <si>
    <t>GB INDCO</t>
  </si>
  <si>
    <t>10652/4/14.11.2018</t>
  </si>
  <si>
    <t>904/1/29.01.2019</t>
  </si>
  <si>
    <t>CLEANING LOGISTIC</t>
  </si>
  <si>
    <t>7730/2/21.08.2018</t>
  </si>
  <si>
    <t>904/10/29.01.2019</t>
  </si>
  <si>
    <t>3//11</t>
  </si>
  <si>
    <t>STERISYSTEMS</t>
  </si>
  <si>
    <t>7730/9/21.08.2018</t>
  </si>
  <si>
    <t>904/11/29.01.2019</t>
  </si>
  <si>
    <t>904/3/29.01.2019</t>
  </si>
  <si>
    <t>10652/1/14.11.2018</t>
  </si>
  <si>
    <t>5//7</t>
  </si>
  <si>
    <t>COSELI</t>
  </si>
  <si>
    <t>10652/3/14.11.2018</t>
  </si>
  <si>
    <t>904/2/29.01.2019</t>
  </si>
  <si>
    <t>TYD ELAN</t>
  </si>
  <si>
    <t>4952/20/23.05.2018</t>
  </si>
  <si>
    <t xml:space="preserve">REDOX </t>
  </si>
  <si>
    <t>4952/16/23.05.2018</t>
  </si>
  <si>
    <t>1058/3/01.02.2019</t>
  </si>
  <si>
    <t xml:space="preserve">COLECTARE DESEURI </t>
  </si>
  <si>
    <t>SERGENT PAPER</t>
  </si>
  <si>
    <t>104/07.01.2019</t>
  </si>
  <si>
    <t>989/4/31.01.2019</t>
  </si>
  <si>
    <t>898/6/31.01.2019</t>
  </si>
  <si>
    <t>20/164/165/166</t>
  </si>
  <si>
    <t>989/1/31.01.2019</t>
  </si>
  <si>
    <t>989/5/31.01.2019</t>
  </si>
  <si>
    <t>19/27/66/84/85/93/114/120/156/198/210/39</t>
  </si>
  <si>
    <t>989/3/31.01.2019</t>
  </si>
  <si>
    <t>POSTA 05.02</t>
  </si>
  <si>
    <t>58/70/127</t>
  </si>
  <si>
    <t>898/2/31.01.2019</t>
  </si>
  <si>
    <t>15/24/34/67/133/215</t>
  </si>
  <si>
    <t>7706/6/20.08.2018</t>
  </si>
  <si>
    <t>904/9/29.01.2019</t>
  </si>
  <si>
    <t>PS/AC 2019</t>
  </si>
  <si>
    <t>1/10/11/12/13</t>
  </si>
  <si>
    <t>DNS BIROTICA</t>
  </si>
  <si>
    <t>7706/3/20.08.2018</t>
  </si>
  <si>
    <t>904/7/29.01.2019</t>
  </si>
  <si>
    <t>28/29/31</t>
  </si>
  <si>
    <t>1343/11.02.2019</t>
  </si>
  <si>
    <t>2334/19/07.03.2018</t>
  </si>
  <si>
    <t>1342/4/11.02.2019</t>
  </si>
  <si>
    <t>30.06.2019</t>
  </si>
  <si>
    <t>1342/5/11.02.2019</t>
  </si>
  <si>
    <t>28.02.2019</t>
  </si>
  <si>
    <t>1342/6/11.02.2019</t>
  </si>
  <si>
    <t>69/70</t>
  </si>
  <si>
    <t>1342/7/11.02.2019</t>
  </si>
  <si>
    <t>1342/3/11.02.2019</t>
  </si>
  <si>
    <t>40/41/54/66/125/134</t>
  </si>
  <si>
    <t>PRAGMA</t>
  </si>
  <si>
    <t>2492/3/12.03.2018</t>
  </si>
  <si>
    <t>1344/1/11.02.2019</t>
  </si>
  <si>
    <t>7//13</t>
  </si>
  <si>
    <t>MERCK</t>
  </si>
  <si>
    <t>1164/7/05.02.2019</t>
  </si>
  <si>
    <t>POSTA 14.02</t>
  </si>
  <si>
    <t>1164/5/05.02.2019</t>
  </si>
  <si>
    <t>LD/AC 20118</t>
  </si>
  <si>
    <t>1164/6/05.02.2019</t>
  </si>
  <si>
    <t>1164/3/05.02.2019</t>
  </si>
  <si>
    <t>1164/4/05.02.2019</t>
  </si>
  <si>
    <t>1390/2/12.02.2019</t>
  </si>
  <si>
    <t>1390/3/12.02.2019</t>
  </si>
  <si>
    <t>1390/4/12.02.2019</t>
  </si>
  <si>
    <t>1390/5/12.02.2019</t>
  </si>
  <si>
    <t>1280/07.02.2019</t>
  </si>
  <si>
    <t>19/55/89/90/161/162/220/27/91/93</t>
  </si>
  <si>
    <t>CRIO2</t>
  </si>
  <si>
    <t>3435/6/10.04.2018</t>
  </si>
  <si>
    <t>1391/1/12.02.2019</t>
  </si>
  <si>
    <t>119/</t>
  </si>
  <si>
    <t>NOVOMED</t>
  </si>
  <si>
    <t>3435/28/10.04.2018</t>
  </si>
  <si>
    <t>HELLIMED</t>
  </si>
  <si>
    <t>8900/16/26.09.2018</t>
  </si>
  <si>
    <t>1391/4/12.02.2019</t>
  </si>
  <si>
    <t>8900/34/26.09.2019</t>
  </si>
  <si>
    <t>1391/3/12.02.2019</t>
  </si>
  <si>
    <t>8900/13/26.09.2018</t>
  </si>
  <si>
    <t>1391/5/12.02.2019</t>
  </si>
  <si>
    <t>1390/1/12.02.2019</t>
  </si>
  <si>
    <t>1390/8/12.02.2019</t>
  </si>
  <si>
    <t>1390/7/12.02.2019</t>
  </si>
  <si>
    <t>3436/13/10.04.2018</t>
  </si>
  <si>
    <t>1342/2/11.02.2019</t>
  </si>
  <si>
    <t>17/18</t>
  </si>
  <si>
    <t>1342/11/11.02.2019</t>
  </si>
  <si>
    <t>1342/1/11.02.2019</t>
  </si>
  <si>
    <t>43/55/61/62</t>
  </si>
  <si>
    <t>1342/8/11.02.2019</t>
  </si>
  <si>
    <t>1392/1/12.02.2019</t>
  </si>
  <si>
    <t>POSTA 15.02</t>
  </si>
  <si>
    <t>3042/1/29.03.2017</t>
  </si>
  <si>
    <t>1392/4/12.02.2019</t>
  </si>
  <si>
    <t>AGILROM</t>
  </si>
  <si>
    <t>4952/1/23.05.2018</t>
  </si>
  <si>
    <t>1392/2/12.02.2019</t>
  </si>
  <si>
    <t>1392/3/12.02.2019</t>
  </si>
  <si>
    <t>1342/9/11.02.2019</t>
  </si>
  <si>
    <t>1390/6/12.02.2019</t>
  </si>
  <si>
    <t>1164/8/05.02.2019</t>
  </si>
  <si>
    <t>1164/1/05.02.2019</t>
  </si>
  <si>
    <t>7/39/180</t>
  </si>
  <si>
    <t>1131/4/04.02.2019</t>
  </si>
  <si>
    <t>1131/2/04.02.2019</t>
  </si>
  <si>
    <t>1 EX???</t>
  </si>
  <si>
    <t>1131/3/04.02.2019</t>
  </si>
  <si>
    <t>1131/1/04.02.2019</t>
  </si>
  <si>
    <t>989/2/21.01.2019</t>
  </si>
  <si>
    <t>19/27/66/84/85/93/114/120/156/198/199/210/39</t>
  </si>
  <si>
    <t>1165/05.02.2019</t>
  </si>
  <si>
    <t>1119/2/04.02.2019</t>
  </si>
  <si>
    <t>1119/1/04.02.2019</t>
  </si>
  <si>
    <t>1119/3/04.02.2019</t>
  </si>
  <si>
    <t>16/144</t>
  </si>
  <si>
    <t>1164/2/05.02.2019</t>
  </si>
  <si>
    <t>56/96/214</t>
  </si>
  <si>
    <t>1344/2/11.02.2019</t>
  </si>
  <si>
    <t>6//18</t>
  </si>
  <si>
    <t>8900/19/26.09.2018</t>
  </si>
  <si>
    <t>1345/1/11.02.2019</t>
  </si>
  <si>
    <t>1311/08.02.2019</t>
  </si>
  <si>
    <t>75.1/75.2/75.3/79.1/79.2/79.3/79.4</t>
  </si>
  <si>
    <t>1280/1/07.02.2019</t>
  </si>
  <si>
    <t>1280/2/07.02.2019</t>
  </si>
  <si>
    <t>106/108</t>
  </si>
  <si>
    <t>3436/3/10.04.2018</t>
  </si>
  <si>
    <t>1312/08.02.2019</t>
  </si>
  <si>
    <t>1312/1/08.02.2019</t>
  </si>
  <si>
    <t>95/101</t>
  </si>
  <si>
    <t>943/3/30.01.2019</t>
  </si>
  <si>
    <t>64/65/71/72/169/200/204</t>
  </si>
  <si>
    <t>12566/3/20.012.2017</t>
  </si>
  <si>
    <t>1166/1/05.02.2019</t>
  </si>
  <si>
    <t>1166/2/05.02.2019</t>
  </si>
  <si>
    <t>1167/1/05.02.2019</t>
  </si>
  <si>
    <t>48*60</t>
  </si>
  <si>
    <t>1167/3/05.02.2019</t>
  </si>
  <si>
    <t>34/42/45/59</t>
  </si>
  <si>
    <t>1167/2/05.02.2019</t>
  </si>
  <si>
    <t>76.2/76.3/77.1</t>
  </si>
  <si>
    <t>7730/5/21.08.2018</t>
  </si>
  <si>
    <t>904/5/29.01.2019</t>
  </si>
  <si>
    <t>1//2</t>
  </si>
  <si>
    <t>7730/4/21.08.2018</t>
  </si>
  <si>
    <t>904/4/29.01.2019</t>
  </si>
  <si>
    <t>5//6//8//12//16</t>
  </si>
  <si>
    <t>ARCA MONDO CHIM</t>
  </si>
  <si>
    <t>7706/2/20.08.2018</t>
  </si>
  <si>
    <t>904/8/29.01.2019</t>
  </si>
  <si>
    <t>23//26</t>
  </si>
  <si>
    <t>990/3/31.01.2019</t>
  </si>
  <si>
    <t>VALDOMEDICA</t>
  </si>
  <si>
    <t>8900/44/26.09.2018</t>
  </si>
  <si>
    <t>990/1/31.01.2019</t>
  </si>
  <si>
    <t>RUBICON</t>
  </si>
  <si>
    <t>8900/35/25.09.2018</t>
  </si>
  <si>
    <t>990/2/31.01.2019</t>
  </si>
  <si>
    <t>1457/1/13.02.2019</t>
  </si>
  <si>
    <t>13.02.2021</t>
  </si>
  <si>
    <t>1457/2/13.02.2019</t>
  </si>
  <si>
    <t>ECOLAB</t>
  </si>
  <si>
    <t>1457/3/13.02.2019</t>
  </si>
  <si>
    <t>FLYNG IMPEX</t>
  </si>
  <si>
    <t>1457/4/13.02.2019</t>
  </si>
  <si>
    <t>POSTA 26.02</t>
  </si>
  <si>
    <t>3436/7/10.04.2018</t>
  </si>
  <si>
    <t>2//3</t>
  </si>
  <si>
    <t>1456/3/13.02.2019</t>
  </si>
  <si>
    <t>1456/1/13.02.2019</t>
  </si>
  <si>
    <t>1390/9/12.02.2019</t>
  </si>
  <si>
    <t>86/103/123</t>
  </si>
  <si>
    <t>7922/9/27.08.2018</t>
  </si>
  <si>
    <t>1456/2/13.02.2019</t>
  </si>
  <si>
    <t>1556/15.02.2019</t>
  </si>
  <si>
    <t>112/113/110</t>
  </si>
  <si>
    <t>1672/1/19.02.2019</t>
  </si>
  <si>
    <t>1672/2/19.02.2019</t>
  </si>
  <si>
    <t>DELTAMED</t>
  </si>
  <si>
    <t>3953/7/25.04.2018</t>
  </si>
  <si>
    <t>1783/21.02.2019</t>
  </si>
  <si>
    <t>OLIMPIA</t>
  </si>
  <si>
    <t>C&amp;A PHOENIX</t>
  </si>
  <si>
    <t>7070/7/05.07.2017</t>
  </si>
  <si>
    <t>1784/21.02.2019</t>
  </si>
  <si>
    <t>1//2/7</t>
  </si>
  <si>
    <t>110//</t>
  </si>
  <si>
    <t>MOBILIER</t>
  </si>
  <si>
    <t>1623/4/18.02.2019</t>
  </si>
  <si>
    <t>32//33</t>
  </si>
  <si>
    <t>1623/6/18.02.2019</t>
  </si>
  <si>
    <t>23//24</t>
  </si>
  <si>
    <t>1623/5/18.02.2019</t>
  </si>
  <si>
    <t>3//15/16</t>
  </si>
  <si>
    <t>1623/2/18.02.2019</t>
  </si>
  <si>
    <t>25//26</t>
  </si>
  <si>
    <t>1623/1/18.02.2019</t>
  </si>
  <si>
    <t>1623/3/18.02.2019</t>
  </si>
  <si>
    <t>27//28</t>
  </si>
  <si>
    <t>1623/8/18.02.2019</t>
  </si>
  <si>
    <t>2//22</t>
  </si>
  <si>
    <t>1623/7/18.02.2019</t>
  </si>
  <si>
    <t>1/2/18/19/20/21</t>
  </si>
  <si>
    <t>1456/4/14.02.2019</t>
  </si>
  <si>
    <t>1711/3/20.02.2019</t>
  </si>
  <si>
    <t>17/28/40/48/72/98/188/257/260/273/286</t>
  </si>
  <si>
    <t>1711/5/20.02.2019</t>
  </si>
  <si>
    <t>1711/2/20.02.2019</t>
  </si>
  <si>
    <t>31.06.2019</t>
  </si>
  <si>
    <t>3/59/78/195/242/254/280</t>
  </si>
  <si>
    <t>1711/7/20.02.2019</t>
  </si>
  <si>
    <t>38/134/238</t>
  </si>
  <si>
    <t>1711/8/20.02.2019</t>
  </si>
  <si>
    <t>3/47/146/184/198/201</t>
  </si>
  <si>
    <t>1711/6/20.02.2019</t>
  </si>
  <si>
    <t>1781/2/21.02.2019</t>
  </si>
  <si>
    <t>4/13/79/176/198/231</t>
  </si>
  <si>
    <t>1781/1/21.02.2019</t>
  </si>
  <si>
    <t>1711/9/20.02.2019</t>
  </si>
  <si>
    <t>120/256/293</t>
  </si>
  <si>
    <t>1711/4/20.02.2019</t>
  </si>
  <si>
    <t>15/75/85/86/91/95/96/97/106/122/147/156/229/238/258/290</t>
  </si>
  <si>
    <t>1711/11/20.02.2019</t>
  </si>
  <si>
    <t>51/119/123/148/149/159/174/175/194/199/226/227/244/245/246/275</t>
  </si>
  <si>
    <t>1711/10/20.02.2019</t>
  </si>
  <si>
    <t>20/33/58/66/67/108/133/135/136/171/192/217/218/220/255</t>
  </si>
  <si>
    <t>1711/1/20.02.2019</t>
  </si>
  <si>
    <t>70/143/262/266</t>
  </si>
  <si>
    <t>PIESE DE SCHIMB</t>
  </si>
  <si>
    <t>1907/25.02.2019</t>
  </si>
  <si>
    <t>1058/1/01.02.2019</t>
  </si>
  <si>
    <t>6467/14/14.06.2017</t>
  </si>
  <si>
    <t>1837/5/22.02.2019</t>
  </si>
  <si>
    <t>22/23/74/105/107/108/112</t>
  </si>
  <si>
    <t>6467/19/14.06.2017</t>
  </si>
  <si>
    <t>1837/6/22.02.2019</t>
  </si>
  <si>
    <t>5179/2/31.05.2018</t>
  </si>
  <si>
    <t>1837/7/22.02.2019</t>
  </si>
  <si>
    <t>5179/3/31.05.2018</t>
  </si>
  <si>
    <t>1837/8/22.02.2019</t>
  </si>
  <si>
    <t>5179/5/31.05.2018</t>
  </si>
  <si>
    <t>1837/9/22.02.2019</t>
  </si>
  <si>
    <t>167/</t>
  </si>
  <si>
    <t>50/</t>
  </si>
  <si>
    <t>35/</t>
  </si>
  <si>
    <t>39/</t>
  </si>
  <si>
    <t>EMSAR</t>
  </si>
  <si>
    <t>5179/4/31.05.2018</t>
  </si>
  <si>
    <t>1837/10/22.02.2019</t>
  </si>
  <si>
    <t>31/</t>
  </si>
  <si>
    <t>9510/1/11.10.2018</t>
  </si>
  <si>
    <t>1837/1/22.02.2019</t>
  </si>
  <si>
    <t>26/29/37/48</t>
  </si>
  <si>
    <t>9510/9/11.10.2018</t>
  </si>
  <si>
    <t>1837/2/22.02.2019</t>
  </si>
  <si>
    <t>14/</t>
  </si>
  <si>
    <t>9510/5/11.10.2018</t>
  </si>
  <si>
    <t>1837/3/22.02.2019</t>
  </si>
  <si>
    <t>23/81/17/</t>
  </si>
  <si>
    <t>9510/11/11.10.2018</t>
  </si>
  <si>
    <t>1837/4/22.02.2019</t>
  </si>
  <si>
    <t>19/28/30</t>
  </si>
  <si>
    <t>1955/1/26.02.2019</t>
  </si>
  <si>
    <t>179/</t>
  </si>
  <si>
    <t>1836/2/22.02.2019</t>
  </si>
  <si>
    <t>30.06.2018</t>
  </si>
  <si>
    <t>47//186</t>
  </si>
  <si>
    <t>1836/1/22.02.2019</t>
  </si>
  <si>
    <t>1836/3/22.02.2019</t>
  </si>
  <si>
    <t>1955/2/26.02.2019</t>
  </si>
  <si>
    <t>78/</t>
  </si>
  <si>
    <t>1781/3/21.02.2019</t>
  </si>
  <si>
    <t>1881/1/25.02.2019</t>
  </si>
  <si>
    <t>1958/26.02.2019</t>
  </si>
  <si>
    <t>2/</t>
  </si>
  <si>
    <t>MEDICAL TEHNOLOGIES</t>
  </si>
  <si>
    <t>6331/10/04.07.2018</t>
  </si>
  <si>
    <t>2018/27.02.2019</t>
  </si>
  <si>
    <t>8/</t>
  </si>
  <si>
    <t>2020/2/27.02.2019</t>
  </si>
  <si>
    <t>3//5</t>
  </si>
  <si>
    <t>2020/1/27.02.2019</t>
  </si>
  <si>
    <t>1//</t>
  </si>
  <si>
    <t>1975/26.02.2019</t>
  </si>
  <si>
    <t>1/2//18</t>
  </si>
  <si>
    <t>CO&amp;SI</t>
  </si>
  <si>
    <t>2079/27.02.2019</t>
  </si>
  <si>
    <t>1//2/3</t>
  </si>
  <si>
    <t>1779/1/21.02.2019</t>
  </si>
  <si>
    <t>8//9/11</t>
  </si>
  <si>
    <t>1779/2/21.02.2019</t>
  </si>
  <si>
    <t>3//5/6</t>
  </si>
  <si>
    <t>1882/2/25.02.2019</t>
  </si>
  <si>
    <t>10198/2/31.10.2018</t>
  </si>
  <si>
    <t>3//</t>
  </si>
  <si>
    <t>5//</t>
  </si>
  <si>
    <t>1882/3/25.02.2019</t>
  </si>
  <si>
    <t>ASIS.TEH.BUNCAR</t>
  </si>
  <si>
    <t>CRISTI</t>
  </si>
  <si>
    <t>AXDESIGN</t>
  </si>
  <si>
    <t>1870/22.02.2019</t>
  </si>
  <si>
    <t>AJA REGISTRARS</t>
  </si>
  <si>
    <t>1960/27.02.2019</t>
  </si>
  <si>
    <t>AUDIT ISO</t>
  </si>
  <si>
    <t>2082/3/28.02.2019</t>
  </si>
  <si>
    <t>POSTA 05.03</t>
  </si>
  <si>
    <t>LECOM</t>
  </si>
  <si>
    <t>2492/2/12.03.2018</t>
  </si>
  <si>
    <t>2082/2/28.02.2019</t>
  </si>
  <si>
    <t>23//</t>
  </si>
  <si>
    <t>2082/1/28.02.2019</t>
  </si>
  <si>
    <t>11/</t>
  </si>
  <si>
    <t>5179/1/31.05.2018</t>
  </si>
  <si>
    <t>2081/5/28.02.2019</t>
  </si>
  <si>
    <t>4/</t>
  </si>
  <si>
    <t>2012/2/27.02.2019</t>
  </si>
  <si>
    <t>2012/1/27.02.2019</t>
  </si>
  <si>
    <t>200/</t>
  </si>
  <si>
    <t>ALPHA NED 2000</t>
  </si>
  <si>
    <t>3435/14/10.04.2018</t>
  </si>
  <si>
    <t>2013/1/27.02.2019</t>
  </si>
  <si>
    <t>28/29/30/32</t>
  </si>
  <si>
    <t>2013/2/27.02.2019</t>
  </si>
  <si>
    <t>93/</t>
  </si>
  <si>
    <t>RICOMED</t>
  </si>
  <si>
    <t>8900/33/26.09.2018</t>
  </si>
  <si>
    <t>2013/3/27.02.2019</t>
  </si>
  <si>
    <t>103/</t>
  </si>
  <si>
    <t>MLM MEDICAL</t>
  </si>
  <si>
    <t>8900/29/26.09.2018</t>
  </si>
  <si>
    <t>2013/4/27.02.2019</t>
  </si>
  <si>
    <t>19/</t>
  </si>
  <si>
    <t>1391/2/12.02.2019</t>
  </si>
  <si>
    <t xml:space="preserve">PHARMA </t>
  </si>
  <si>
    <t>DA</t>
  </si>
  <si>
    <t>2099/7/28.02.2019</t>
  </si>
  <si>
    <t>31.05.2019</t>
  </si>
  <si>
    <t>2153/2/01.03.2019</t>
  </si>
  <si>
    <t>MAR</t>
  </si>
  <si>
    <t>66/67/71</t>
  </si>
  <si>
    <t>9510/13/11.10.2018</t>
  </si>
  <si>
    <t>1956/5/26.02.2019</t>
  </si>
  <si>
    <t>9510/6/11.10.2018</t>
  </si>
  <si>
    <t>2153/1/01.03.2019</t>
  </si>
  <si>
    <t>6467/15/14.06.2017</t>
  </si>
  <si>
    <t>1956/2/26.02.2019</t>
  </si>
  <si>
    <t>24/25/43</t>
  </si>
  <si>
    <t>6467/4/14.06.2017</t>
  </si>
  <si>
    <t>1956/3/26.02.2019</t>
  </si>
  <si>
    <t>7//138</t>
  </si>
  <si>
    <t>1956/4/26.02.2019</t>
  </si>
  <si>
    <t>2061/2/27.02.2019</t>
  </si>
  <si>
    <t>2061/1/27.02.2019</t>
  </si>
  <si>
    <t>2151/2/01.03.2019</t>
  </si>
  <si>
    <t>2151/1/01.03.2019</t>
  </si>
  <si>
    <t>2194/1/04.03.2019</t>
  </si>
  <si>
    <t>2080/3/28.02.2019</t>
  </si>
  <si>
    <t>2099/9/28.02.2019</t>
  </si>
  <si>
    <t>PHARMA SA</t>
  </si>
  <si>
    <t>2099/8/28.02.2019</t>
  </si>
  <si>
    <t>2099/1/28.02.2019</t>
  </si>
  <si>
    <t>2099/3/28.02.2019</t>
  </si>
  <si>
    <t>2099/6/28.02.2019</t>
  </si>
  <si>
    <t>57//46//47</t>
  </si>
  <si>
    <t>ENGLOBER</t>
  </si>
  <si>
    <t>12566/10/20.12.2017</t>
  </si>
  <si>
    <t>2082/4/28.02.2019</t>
  </si>
  <si>
    <t>2081/3/28.02.2019</t>
  </si>
  <si>
    <t>261/262/263/264</t>
  </si>
  <si>
    <t>2081/2/28.02.2019</t>
  </si>
  <si>
    <t>4952/18/23.05.2018</t>
  </si>
  <si>
    <t>316/317/318</t>
  </si>
  <si>
    <t>2081/6/28.02.2019</t>
  </si>
  <si>
    <t>8//10</t>
  </si>
  <si>
    <t>2099/4/28.02.2019</t>
  </si>
  <si>
    <t>2099/2/28.02.2019</t>
  </si>
  <si>
    <t>SANITARE</t>
  </si>
  <si>
    <t>2146/7/01.03.2019</t>
  </si>
  <si>
    <t>MDW</t>
  </si>
  <si>
    <t>2146/6/01.03.2019</t>
  </si>
  <si>
    <t>LIMAS</t>
  </si>
  <si>
    <t>2146/5/01.03.2019</t>
  </si>
  <si>
    <t>2146/4/01.03.2019</t>
  </si>
  <si>
    <t>ESMED</t>
  </si>
  <si>
    <t>2146/3/01.03.2019</t>
  </si>
  <si>
    <t>CAVROM</t>
  </si>
  <si>
    <t>2146/2/01.03.2019</t>
  </si>
  <si>
    <t>2146/1/01.03.2019</t>
  </si>
  <si>
    <t>2080/1/28.02.2019</t>
  </si>
  <si>
    <t>10//19*26*141*224*294*297</t>
  </si>
  <si>
    <t>2080/6/28.02.2019</t>
  </si>
  <si>
    <t>63*71*130</t>
  </si>
  <si>
    <t>2080/5/28.02.2019</t>
  </si>
  <si>
    <t>2193/1/04.03.2019</t>
  </si>
  <si>
    <t>DIRIGENTIE SANTIER BUNCAR</t>
  </si>
  <si>
    <t>EVOTIME</t>
  </si>
  <si>
    <t>2116/28.02.2019</t>
  </si>
  <si>
    <t>2081/4/28.02.2019</t>
  </si>
  <si>
    <t>INCHIRIERE SPATIU</t>
  </si>
  <si>
    <t>OANA IMP EXP</t>
  </si>
  <si>
    <t>2168/01.03.2019</t>
  </si>
  <si>
    <t>5271/LUNA</t>
  </si>
  <si>
    <t>2099/5/28.02.2019</t>
  </si>
  <si>
    <t>2080/8/28.02.2019</t>
  </si>
  <si>
    <t>40/41/66</t>
  </si>
  <si>
    <t>2080/10/28.02.2019</t>
  </si>
  <si>
    <t>42//70</t>
  </si>
  <si>
    <t>2080/9/28.02.2019</t>
  </si>
  <si>
    <t>2099/11/28.02.2019</t>
  </si>
  <si>
    <t>2080/2/28.02.2019</t>
  </si>
  <si>
    <t>229//295</t>
  </si>
  <si>
    <t>THREE PHARM</t>
  </si>
  <si>
    <t>2146/15/01.03.2019</t>
  </si>
  <si>
    <t>2146/14/01.03.2019</t>
  </si>
  <si>
    <t>2146/13/01.03.2019</t>
  </si>
  <si>
    <t>RAMIDO</t>
  </si>
  <si>
    <t>2146/12/01.03.2019</t>
  </si>
  <si>
    <t>PHARMICS</t>
  </si>
  <si>
    <t>2146/11/01.03.2019</t>
  </si>
  <si>
    <t>MERCATOR</t>
  </si>
  <si>
    <t>2146/10/01.03.2019</t>
  </si>
  <si>
    <t>MEDIMPACT</t>
  </si>
  <si>
    <t>2146/9/01.03.2019</t>
  </si>
  <si>
    <t>MEDIMAX</t>
  </si>
  <si>
    <t>2146/8/01.03.2019</t>
  </si>
  <si>
    <t>2192/3/04.03.2019</t>
  </si>
  <si>
    <t>2192/1/04.03.2019</t>
  </si>
  <si>
    <t>2192/2/04.03.2019</t>
  </si>
  <si>
    <t>`</t>
  </si>
  <si>
    <t>da</t>
  </si>
  <si>
    <t xml:space="preserve"> </t>
  </si>
  <si>
    <t>AFA</t>
  </si>
  <si>
    <t>6278/08.06.2017</t>
  </si>
  <si>
    <t>2227/04.03.2019</t>
  </si>
  <si>
    <t>2313/7/06.03.2019</t>
  </si>
  <si>
    <t>51/149/174/227/36/37</t>
  </si>
  <si>
    <t>2313/10/06.03.2019</t>
  </si>
  <si>
    <t>2256/2/05.03.2019</t>
  </si>
  <si>
    <t>2313/12/06.03.2019</t>
  </si>
  <si>
    <t>2406/7/08.03.2019</t>
  </si>
  <si>
    <t>2406/8/08.03.2019</t>
  </si>
  <si>
    <t>2406/2/08.03.2019</t>
  </si>
  <si>
    <t>15/34/133/215/</t>
  </si>
  <si>
    <t>2345/4/07.03.2019</t>
  </si>
  <si>
    <t>2345/3/07.03.2019</t>
  </si>
  <si>
    <t>2345/2/07.03.2019</t>
  </si>
  <si>
    <t>22/38/62/121/188</t>
  </si>
  <si>
    <t>2406/5/08.03.2019</t>
  </si>
  <si>
    <t>2406/1/08.03.2019</t>
  </si>
  <si>
    <t>164/165/166</t>
  </si>
  <si>
    <t>2406/4/08.03.2019</t>
  </si>
  <si>
    <t>2406/6/08.03.2019</t>
  </si>
  <si>
    <t>5/18/44/95/121/168</t>
  </si>
  <si>
    <t>2406/3/08.03.2019</t>
  </si>
  <si>
    <t>58//127</t>
  </si>
  <si>
    <t>2406/9/08.03.2019</t>
  </si>
  <si>
    <t>2345/1/07.03.2019</t>
  </si>
  <si>
    <t>2384/07.03.2019</t>
  </si>
  <si>
    <t>30.04.2019</t>
  </si>
  <si>
    <t>2313/8/06.03.2019</t>
  </si>
  <si>
    <t>98//273</t>
  </si>
  <si>
    <t>2313/14/06.03.2019</t>
  </si>
  <si>
    <t>20/135/136</t>
  </si>
  <si>
    <t>2313/15/06.03.2019</t>
  </si>
  <si>
    <t>15//96</t>
  </si>
  <si>
    <t>2313/16/06.03.2019</t>
  </si>
  <si>
    <t>2313/17/06.03.2019</t>
  </si>
  <si>
    <t>2313/1/06.03.2019</t>
  </si>
  <si>
    <t>4/231</t>
  </si>
  <si>
    <t>2313/4/06.03.2019</t>
  </si>
  <si>
    <t>2313/5/06.03.2019</t>
  </si>
  <si>
    <t>2313/9/06.03.2019</t>
  </si>
  <si>
    <t>2313/3/06.03.2019</t>
  </si>
  <si>
    <t>2313/2/06.03.2019</t>
  </si>
  <si>
    <t>3//254</t>
  </si>
  <si>
    <t>2313/6/06.03.2019</t>
  </si>
  <si>
    <t>3/47/115</t>
  </si>
  <si>
    <t>2313/13/06.03.2019</t>
  </si>
  <si>
    <t>2313/11/06.03.2019</t>
  </si>
  <si>
    <t>2256/1/05.03.2019</t>
  </si>
  <si>
    <t>2192/5/04.03.2019</t>
  </si>
  <si>
    <t>2220/04.03.2019</t>
  </si>
  <si>
    <t>2334/20/07.03.2018</t>
  </si>
  <si>
    <t>2192/4/04.03.2019</t>
  </si>
  <si>
    <t>2256/3/05.03.2019</t>
  </si>
  <si>
    <t>2408/1/08.03.2019</t>
  </si>
  <si>
    <t>POSTA 13.03</t>
  </si>
  <si>
    <t>2408/2/08.03.2019</t>
  </si>
  <si>
    <t>2407/1/08.03.2019</t>
  </si>
  <si>
    <t>2346/1/07.03.2019</t>
  </si>
  <si>
    <t>46//</t>
  </si>
  <si>
    <t>SYNTTERGY</t>
  </si>
  <si>
    <t>3042/12/29.03.2017</t>
  </si>
  <si>
    <t>2346/2/07.03.2019</t>
  </si>
  <si>
    <t>65/68/70/71/72</t>
  </si>
  <si>
    <t>2409/1/08.03.2019</t>
  </si>
  <si>
    <t>10/13//14</t>
  </si>
  <si>
    <t>3508/2/12.04.2018</t>
  </si>
  <si>
    <t>2409/2/08.03.2019</t>
  </si>
  <si>
    <t>13/</t>
  </si>
  <si>
    <t>2410/08.03.2019</t>
  </si>
  <si>
    <t>85//</t>
  </si>
  <si>
    <t>2258/1/05.03.2019</t>
  </si>
  <si>
    <t>52/53/147/179/186</t>
  </si>
  <si>
    <t>2314/1/06.03.2019</t>
  </si>
  <si>
    <t>185/</t>
  </si>
  <si>
    <t>2259/1/05.03.2019</t>
  </si>
  <si>
    <t>49/</t>
  </si>
  <si>
    <t>2258/2/05.03.2019</t>
  </si>
  <si>
    <t>1.36/1.78/1.88</t>
  </si>
  <si>
    <t>2241/04.03.2019</t>
  </si>
  <si>
    <t>9/</t>
  </si>
  <si>
    <t>2152/1/01.03.2019</t>
  </si>
  <si>
    <t xml:space="preserve"> AMARIEI</t>
  </si>
  <si>
    <t>INFOMED</t>
  </si>
  <si>
    <t>7730/6/21.08.2018</t>
  </si>
  <si>
    <t>1057/3/01.02.2019</t>
  </si>
  <si>
    <t>20/</t>
  </si>
  <si>
    <t>2493/12.03.2019</t>
  </si>
  <si>
    <t>58//15</t>
  </si>
  <si>
    <t>2467/1/11.03.2019</t>
  </si>
  <si>
    <t>2467/2/11.03.2019</t>
  </si>
  <si>
    <t>18//</t>
  </si>
  <si>
    <t>11/13/</t>
  </si>
  <si>
    <t>ICCO</t>
  </si>
  <si>
    <t>11752/2/17.12.2018</t>
  </si>
  <si>
    <t>2485/1/12.03.2019</t>
  </si>
  <si>
    <t>67//</t>
  </si>
  <si>
    <t>POSTA 18.03</t>
  </si>
  <si>
    <t>2406/11/08.03.2019</t>
  </si>
  <si>
    <t>116/</t>
  </si>
  <si>
    <t>2526/5/13.03.2019</t>
  </si>
  <si>
    <t>63/71/130</t>
  </si>
  <si>
    <t>2570/2/14.03.2019</t>
  </si>
  <si>
    <t>55/</t>
  </si>
  <si>
    <t>2526/4/13.03.2019</t>
  </si>
  <si>
    <t>95/</t>
  </si>
  <si>
    <t>2526/2/13.03.2019</t>
  </si>
  <si>
    <t>21/42/69/70</t>
  </si>
  <si>
    <t>2526/1/13.03.2019</t>
  </si>
  <si>
    <t>40/41/54/66/99/125/126/134</t>
  </si>
  <si>
    <t>2526/3/13.03.2019</t>
  </si>
  <si>
    <t>80/</t>
  </si>
  <si>
    <t>2570/3/14.03.2019</t>
  </si>
  <si>
    <t>103//</t>
  </si>
  <si>
    <t>2570/10/14.03.2019</t>
  </si>
  <si>
    <t>112/6/</t>
  </si>
  <si>
    <t>2406/10/08.03.2019</t>
  </si>
  <si>
    <t>19/27/66/84/85/93/120/156/198/199</t>
  </si>
  <si>
    <t>2486/3/12.03.2019</t>
  </si>
  <si>
    <t>205/</t>
  </si>
  <si>
    <t>2486/2/12.03.2019</t>
  </si>
  <si>
    <t>64/65/71/72/169</t>
  </si>
  <si>
    <t>2486/1/12.03.2019</t>
  </si>
  <si>
    <t>7/19/27/55/89/93/96/124/161/162/220</t>
  </si>
  <si>
    <t>2486/4/12.03.2019</t>
  </si>
  <si>
    <t>76/</t>
  </si>
  <si>
    <t>2570/6/14.03.2019</t>
  </si>
  <si>
    <t>94//95</t>
  </si>
  <si>
    <t>2570/5/14.03.2019</t>
  </si>
  <si>
    <t>3//2</t>
  </si>
  <si>
    <t>2526/6/13.03.2019</t>
  </si>
  <si>
    <t>103/27</t>
  </si>
  <si>
    <t>2526/7/13.03.2019</t>
  </si>
  <si>
    <t>19/43/55/61/78/62/104</t>
  </si>
  <si>
    <t>2526/8/13.03.2019</t>
  </si>
  <si>
    <t>32/</t>
  </si>
  <si>
    <t>2570/4/14.03.2019</t>
  </si>
  <si>
    <t>88/</t>
  </si>
  <si>
    <t>2570/1/14.03.2019</t>
  </si>
  <si>
    <t>73/101</t>
  </si>
  <si>
    <t>2610/14.03.2019</t>
  </si>
  <si>
    <t>1/</t>
  </si>
  <si>
    <t>2534/1/13.03.2019</t>
  </si>
  <si>
    <t>3/</t>
  </si>
  <si>
    <t>2534/2/13.03.2019</t>
  </si>
  <si>
    <t>2534/3/13.03.2019</t>
  </si>
  <si>
    <t>2534/4/13.03.2019</t>
  </si>
  <si>
    <t>2534/5/13.03.2019</t>
  </si>
  <si>
    <t>7/</t>
  </si>
  <si>
    <t>2534/6/13.03.2019</t>
  </si>
  <si>
    <t>5/</t>
  </si>
  <si>
    <t>2527/13.03.2019</t>
  </si>
  <si>
    <t>7706/7/20.08.2018</t>
  </si>
  <si>
    <t>1057/2/01.02.2019</t>
  </si>
  <si>
    <t>4/8//32</t>
  </si>
  <si>
    <t>200/1/09.01.2019</t>
  </si>
  <si>
    <t>1554/15.02.2019</t>
  </si>
  <si>
    <t>FAN COURIER</t>
  </si>
  <si>
    <t>34/04.01.2019</t>
  </si>
  <si>
    <t>2570/7/14.03.2019</t>
  </si>
  <si>
    <t>18/56/57/82</t>
  </si>
  <si>
    <t>2570/8/14.03.2019</t>
  </si>
  <si>
    <t>36/107/108</t>
  </si>
  <si>
    <t>2676/1/18.03.2019</t>
  </si>
  <si>
    <t>22/</t>
  </si>
  <si>
    <t>2675/2/18.03.2019</t>
  </si>
  <si>
    <t>6/</t>
  </si>
  <si>
    <t>2676/2/18.03.2019</t>
  </si>
  <si>
    <t>296/</t>
  </si>
  <si>
    <t>FILARA</t>
  </si>
  <si>
    <t>12566/23/20.12.2017</t>
  </si>
  <si>
    <t>2675/1/18.03.2019</t>
  </si>
  <si>
    <t>137/</t>
  </si>
  <si>
    <t>2726/1/19.03.2019</t>
  </si>
  <si>
    <t>16//21</t>
  </si>
  <si>
    <t>2699/2/18.03.2019</t>
  </si>
  <si>
    <t>128/</t>
  </si>
  <si>
    <t>2699/1/18.03.2019</t>
  </si>
  <si>
    <t>8/29/40/</t>
  </si>
  <si>
    <t>2700/18.03.2019</t>
  </si>
  <si>
    <t>2/3/15/16/18/19/20/</t>
  </si>
  <si>
    <t>2726/2/19.03.2019</t>
  </si>
  <si>
    <t>242/</t>
  </si>
  <si>
    <t>2674/5/18.03.2019</t>
  </si>
  <si>
    <t>52/</t>
  </si>
  <si>
    <t>2725/1/19.03.2019</t>
  </si>
  <si>
    <t>98/</t>
  </si>
  <si>
    <t>2674/4/18.03.2019</t>
  </si>
  <si>
    <t>2674/3/18.03.2019</t>
  </si>
  <si>
    <t>70/</t>
  </si>
  <si>
    <t>2674/1/18.03.2019</t>
  </si>
  <si>
    <t>2674/2/18.03.2019</t>
  </si>
  <si>
    <t>dovada</t>
  </si>
  <si>
    <t>2726/3/19.03.2019</t>
  </si>
  <si>
    <t>239/</t>
  </si>
  <si>
    <t>3435/19/10.04.2018</t>
  </si>
  <si>
    <t>2677/1/18.03.2019</t>
  </si>
  <si>
    <t>2725/5/19.03.2019</t>
  </si>
  <si>
    <t>2725/4/19.03.2019</t>
  </si>
  <si>
    <t>2725/6/19.03.2019</t>
  </si>
  <si>
    <t>2725/7/19.03.2019</t>
  </si>
  <si>
    <t>2725/2/19.03.2019</t>
  </si>
  <si>
    <t>2725/3/19.03.2019</t>
  </si>
  <si>
    <t>2790/1/20.03.2019</t>
  </si>
  <si>
    <t>2790/2/20.03.2019</t>
  </si>
  <si>
    <t>19.03.2020</t>
  </si>
  <si>
    <t>2790/3/20.03.2019</t>
  </si>
  <si>
    <t>PHARMA VISION</t>
  </si>
  <si>
    <t>2790/4/20.03.2019</t>
  </si>
  <si>
    <t>2790/5/20.03.2019</t>
  </si>
  <si>
    <t>2790/7/20.03.2019</t>
  </si>
  <si>
    <t>2790/8/20.03.2019</t>
  </si>
  <si>
    <t>2790/6/20.03.2019</t>
  </si>
  <si>
    <t>2784/1/20.03.2019</t>
  </si>
  <si>
    <t>2796/1/20.03.2019</t>
  </si>
  <si>
    <t>2850/1/21.03.2019</t>
  </si>
  <si>
    <t>19//</t>
  </si>
  <si>
    <t>2797/1/20.03.2019</t>
  </si>
  <si>
    <t>2796/3/20.03.2019</t>
  </si>
  <si>
    <t>3*5*6</t>
  </si>
  <si>
    <t>2784/2/20.03.2019</t>
  </si>
  <si>
    <t>198/</t>
  </si>
  <si>
    <t>2796/2/20.03.2019</t>
  </si>
  <si>
    <t>MEDICAMENTE+CITO</t>
  </si>
  <si>
    <t>2795/1/20.03.2019</t>
  </si>
  <si>
    <t>ANDRADA</t>
  </si>
  <si>
    <t>SERVICII CURIERAT</t>
  </si>
  <si>
    <t>3435/21/10.04.2018</t>
  </si>
  <si>
    <t>2851/1/21.03.2019</t>
  </si>
  <si>
    <t>141*142*143*146*147*148*149*151</t>
  </si>
  <si>
    <t>POSTA 28.03</t>
  </si>
  <si>
    <t>2953/1/25.03.2019</t>
  </si>
  <si>
    <t>280/</t>
  </si>
  <si>
    <t>2953/3/25.03.2019</t>
  </si>
  <si>
    <t>305/</t>
  </si>
  <si>
    <t>2953/2/25.03.2019</t>
  </si>
  <si>
    <t>53/</t>
  </si>
  <si>
    <t>AMARIEI</t>
  </si>
  <si>
    <t>3011/1/26.03.2019</t>
  </si>
  <si>
    <t>50/77/119</t>
  </si>
  <si>
    <t>TEHNOPLUS</t>
  </si>
  <si>
    <t>8900/40/26.09.2018</t>
  </si>
  <si>
    <t>2954/1/25.03.2019</t>
  </si>
  <si>
    <t>111/</t>
  </si>
  <si>
    <t>2965/11/25.03.2019</t>
  </si>
  <si>
    <t>2912/5/22.03.2019</t>
  </si>
  <si>
    <t>43//</t>
  </si>
  <si>
    <t>2912/6/22.03.2019</t>
  </si>
  <si>
    <t>66/</t>
  </si>
  <si>
    <t>2850/2/21.03.2019</t>
  </si>
  <si>
    <t>39/92</t>
  </si>
  <si>
    <t>GENERAL MEDICALS ACTIVE</t>
  </si>
  <si>
    <t>2955/1/25.03.2019</t>
  </si>
  <si>
    <t>24.03.2020</t>
  </si>
  <si>
    <t>2955/2/25.03.2019</t>
  </si>
  <si>
    <t>LABORSISTEM</t>
  </si>
  <si>
    <t>2955/3/25.03.2019</t>
  </si>
  <si>
    <t xml:space="preserve">RENANIA </t>
  </si>
  <si>
    <t>2955/4/25.03.2019</t>
  </si>
  <si>
    <t>2912/3/22.03.2019</t>
  </si>
  <si>
    <t>2912/1/22.03.2019</t>
  </si>
  <si>
    <t>2912/2/22.03.2019</t>
  </si>
  <si>
    <t>2965/1/25.03.2019</t>
  </si>
  <si>
    <t>2965/2/25.03.2019</t>
  </si>
  <si>
    <t>2965/3/25.03.2019</t>
  </si>
  <si>
    <t>2965/4/25.03.2019</t>
  </si>
  <si>
    <t>2965/5/25.03.2019</t>
  </si>
  <si>
    <t>2965/6/25.03.2019</t>
  </si>
  <si>
    <t>2965/7/25.03.2019</t>
  </si>
  <si>
    <t>2965/8/25.03.2019</t>
  </si>
  <si>
    <t>2965/9/25.03.2019</t>
  </si>
  <si>
    <t>2965/10/25.03.2019</t>
  </si>
  <si>
    <t>13/14/16</t>
  </si>
  <si>
    <t>15/</t>
  </si>
  <si>
    <t>8/10/</t>
  </si>
  <si>
    <t>12/</t>
  </si>
  <si>
    <t>14/16</t>
  </si>
  <si>
    <t>2080/4/28.02.2019</t>
  </si>
  <si>
    <t>3012/2/26.03.2019</t>
  </si>
  <si>
    <t>ECHIPAMENTE DE PROTECTIE</t>
  </si>
  <si>
    <t>3012/1/26.03.2019</t>
  </si>
  <si>
    <t>3010/1/26.03.2019</t>
  </si>
  <si>
    <t>3011/3/26.03.2019</t>
  </si>
  <si>
    <t>3011/2/26.03.2019</t>
  </si>
  <si>
    <t>9/16/126/144</t>
  </si>
  <si>
    <t>3069/1/27.03.2019</t>
  </si>
  <si>
    <t>289//</t>
  </si>
  <si>
    <t>3069/2/27.03.2019</t>
  </si>
  <si>
    <t>3238/01.04.2019</t>
  </si>
  <si>
    <t>APRILIE</t>
  </si>
  <si>
    <t>3130/1/28.03.2019</t>
  </si>
  <si>
    <t>7730/3/21.08.2018</t>
  </si>
  <si>
    <t>3132/28.03.2019</t>
  </si>
  <si>
    <t>13.1-13.8</t>
  </si>
  <si>
    <t>3131/1/28.03.2019</t>
  </si>
  <si>
    <t>3068/27.03.2019</t>
  </si>
  <si>
    <t>3128/5/28.03.2019</t>
  </si>
  <si>
    <t>3128/2/28.03.2019</t>
  </si>
  <si>
    <t>3128/1/28.03.2019</t>
  </si>
  <si>
    <t>6//</t>
  </si>
  <si>
    <t>3128/4/28.03.2019</t>
  </si>
  <si>
    <t>3128/3/28.03.2019</t>
  </si>
  <si>
    <t>3//4</t>
  </si>
  <si>
    <t>3211/01.04.2019</t>
  </si>
  <si>
    <t>PURATOS</t>
  </si>
  <si>
    <t>TOTAL AS</t>
  </si>
  <si>
    <t>3236/1/01.04.2019</t>
  </si>
  <si>
    <t>3236/2/01.04.2019</t>
  </si>
  <si>
    <t>POSTA 04.04</t>
  </si>
  <si>
    <t>3239/1/01.04.2019</t>
  </si>
  <si>
    <t>3239/2/01.04.2019</t>
  </si>
  <si>
    <t>3224/1/01.04.2019</t>
  </si>
  <si>
    <t>112//174</t>
  </si>
  <si>
    <t>3435/20/10.04.2018</t>
  </si>
  <si>
    <t>3223/6/01.04.2019</t>
  </si>
  <si>
    <t>50//87</t>
  </si>
  <si>
    <t>3255/1/02.04.2019</t>
  </si>
  <si>
    <t>130/</t>
  </si>
  <si>
    <t xml:space="preserve">STERIL </t>
  </si>
  <si>
    <t>3255/2/02.04.2019</t>
  </si>
  <si>
    <t>163//</t>
  </si>
  <si>
    <t xml:space="preserve">NOVENTIS </t>
  </si>
  <si>
    <t>3435/27/10.04.2018</t>
  </si>
  <si>
    <t>3255/3/02.04.2019</t>
  </si>
  <si>
    <t>83//</t>
  </si>
  <si>
    <t xml:space="preserve">NAFKA </t>
  </si>
  <si>
    <t>3435/26/10.04.2018</t>
  </si>
  <si>
    <t>3223/4/01.04.2019</t>
  </si>
  <si>
    <t>20//</t>
  </si>
  <si>
    <t>3223/7/01.04.2019</t>
  </si>
  <si>
    <t>24//82</t>
  </si>
  <si>
    <t>3223/8/01.04.2019</t>
  </si>
  <si>
    <t>3435/35/10.04.2018</t>
  </si>
  <si>
    <t>3255/4/02.04.2019</t>
  </si>
  <si>
    <t>92//</t>
  </si>
  <si>
    <t>3435/36/10.04.2019</t>
  </si>
  <si>
    <t>3255/5/02.04.2019</t>
  </si>
  <si>
    <t>14//</t>
  </si>
  <si>
    <t>3223/1/01.04.2019</t>
  </si>
  <si>
    <t>3223/3/01.04.2019</t>
  </si>
  <si>
    <t>117//</t>
  </si>
  <si>
    <t>MEGACONS-BRILLAGO</t>
  </si>
  <si>
    <t>8900/28/26.09.2018</t>
  </si>
  <si>
    <t>3223/2/01.04.2019</t>
  </si>
  <si>
    <t>163//91</t>
  </si>
  <si>
    <t>8900/41/26.09.2018</t>
  </si>
  <si>
    <t>3255/7/02.04.2019</t>
  </si>
  <si>
    <t>139//166</t>
  </si>
  <si>
    <t>3257/1/02.04.2019</t>
  </si>
  <si>
    <t>3256/3/02.04.2019</t>
  </si>
  <si>
    <t>2//4</t>
  </si>
  <si>
    <t>SERVICE.AP.MED</t>
  </si>
  <si>
    <t>3256/2/02.04.2019</t>
  </si>
  <si>
    <t>3256/1/02.04.2019</t>
  </si>
  <si>
    <t>3258/02.04.2019</t>
  </si>
  <si>
    <t>3266/02.04.2019</t>
  </si>
  <si>
    <t>DRIATHALI GROUP</t>
  </si>
  <si>
    <t>201902/29.03.2019</t>
  </si>
  <si>
    <t>3220/1/01.04.2019</t>
  </si>
  <si>
    <t>3220/2/01.04.2019</t>
  </si>
  <si>
    <t>3220/3/01.04.2019</t>
  </si>
  <si>
    <t>3220/4/01.04.2019</t>
  </si>
  <si>
    <t>3220/5/01.04.2019</t>
  </si>
  <si>
    <t>3220/6/01.04.2019</t>
  </si>
  <si>
    <t>3220/7/01.04.2019</t>
  </si>
  <si>
    <t>31.03.2020</t>
  </si>
  <si>
    <t>DULAPURI METALICE</t>
  </si>
  <si>
    <t>3334/1/03.04.2019</t>
  </si>
  <si>
    <t>3334/03.04.2019</t>
  </si>
  <si>
    <t>3390/04.04.2019</t>
  </si>
  <si>
    <t>74/</t>
  </si>
  <si>
    <t>3223/5/01.04.2019</t>
  </si>
  <si>
    <t>17/19/93</t>
  </si>
  <si>
    <t>3375/1/04.04.2019</t>
  </si>
  <si>
    <t>99/</t>
  </si>
  <si>
    <t>3255/6/02.04.2019</t>
  </si>
  <si>
    <t>91/</t>
  </si>
  <si>
    <t>POSTA 10.04</t>
  </si>
  <si>
    <t>3377/1/04.04.2019</t>
  </si>
  <si>
    <t>63//67/77</t>
  </si>
  <si>
    <t>3377/3/04.04.2019</t>
  </si>
  <si>
    <t>120/</t>
  </si>
  <si>
    <t>3953/10/25.04.2018</t>
  </si>
  <si>
    <t>3377/2/04.04.2019</t>
  </si>
  <si>
    <t>129/</t>
  </si>
  <si>
    <t>3375/2/04.04.2019</t>
  </si>
  <si>
    <t>3376/2/04.04.2019</t>
  </si>
  <si>
    <t>11752/11/17.12.2018</t>
  </si>
  <si>
    <t>3376/3/04.04.2019</t>
  </si>
  <si>
    <t>3376/4/04.04.2019</t>
  </si>
  <si>
    <t>12//</t>
  </si>
  <si>
    <t>3376/5/04.04.2019</t>
  </si>
  <si>
    <t>3376/1/04.04.2019</t>
  </si>
  <si>
    <t>3378/1/04.04.2019</t>
  </si>
  <si>
    <t>CANBERRA</t>
  </si>
  <si>
    <t>3433/1/08.04.2019</t>
  </si>
  <si>
    <t>3433/2/08.04.2019</t>
  </si>
  <si>
    <t>3433/3/08.04.2019</t>
  </si>
  <si>
    <t>3433/4/08.04.2019</t>
  </si>
  <si>
    <t>3433/5/08.04.2019</t>
  </si>
  <si>
    <t>3433/6/08.04.2019</t>
  </si>
  <si>
    <t>3433/7/08.04.2019</t>
  </si>
  <si>
    <t>3433/8/08.04.2019</t>
  </si>
  <si>
    <t>3433/9/08.04.2019</t>
  </si>
  <si>
    <t>3433/10/08.04.2019</t>
  </si>
  <si>
    <t>07.04.2020</t>
  </si>
  <si>
    <t>ELTA 90</t>
  </si>
  <si>
    <t xml:space="preserve">SIEMENS </t>
  </si>
  <si>
    <t>TEST TRADING</t>
  </si>
  <si>
    <t>3433/11/08.04.2019</t>
  </si>
  <si>
    <t>3433/12/08.04.2019</t>
  </si>
  <si>
    <t>SERGIU</t>
  </si>
  <si>
    <t>MARIAN/CRISTEA</t>
  </si>
  <si>
    <t>3434/2/08.04.2019</t>
  </si>
  <si>
    <t>3434/3/08.04.2019</t>
  </si>
  <si>
    <t>2//14</t>
  </si>
  <si>
    <t>3434/4/08.04.2019</t>
  </si>
  <si>
    <t>8//</t>
  </si>
  <si>
    <t>3434/6/08.04.2019</t>
  </si>
  <si>
    <t>3434/7/08.04.2019</t>
  </si>
  <si>
    <t>3434/8/08.04.2019</t>
  </si>
  <si>
    <t>3434/9/08.04.2019</t>
  </si>
  <si>
    <t>13//</t>
  </si>
  <si>
    <t>3434/10/08.04.2019</t>
  </si>
  <si>
    <t>9//19</t>
  </si>
  <si>
    <t>3434/11/08.04.2019</t>
  </si>
  <si>
    <t>3434/12/08.04.2019</t>
  </si>
  <si>
    <t>3434/1/08.04.2019</t>
  </si>
  <si>
    <t>7//16</t>
  </si>
  <si>
    <t>3507/09.04.2019</t>
  </si>
  <si>
    <t>NICULA</t>
  </si>
  <si>
    <t>EUROTOP CONSULTING</t>
  </si>
  <si>
    <t>120799-120/08.04.2019</t>
  </si>
  <si>
    <t>POCU SAN</t>
  </si>
  <si>
    <t>120798-140/08.04.2019</t>
  </si>
  <si>
    <t>POCU COL</t>
  </si>
  <si>
    <t>POSTA 11.04</t>
  </si>
  <si>
    <t>3504/09.04.2019</t>
  </si>
  <si>
    <t>7//19</t>
  </si>
  <si>
    <t>3502/4/09.04.2019</t>
  </si>
  <si>
    <t>39//</t>
  </si>
  <si>
    <t>3502/2/09.04.2019</t>
  </si>
  <si>
    <t>3502/3/09.04.2019</t>
  </si>
  <si>
    <t>3502/1/09.04.2019</t>
  </si>
  <si>
    <t>40/41/54/125</t>
  </si>
  <si>
    <t>TAROM</t>
  </si>
  <si>
    <t>3582/10.04.2019</t>
  </si>
  <si>
    <t>1956/1/26.02.2019</t>
  </si>
  <si>
    <t>SERVICII DE TRANSPORT AERIAN</t>
  </si>
  <si>
    <t>5500 EURO</t>
  </si>
  <si>
    <t>3410/1/05.04.2019</t>
  </si>
  <si>
    <t>3436/12/10.04.2018</t>
  </si>
  <si>
    <t>3502/19/09.04.2019</t>
  </si>
  <si>
    <t>3622/5/11.04.2019</t>
  </si>
  <si>
    <t>APR</t>
  </si>
  <si>
    <t>3622/4/11.04.2019</t>
  </si>
  <si>
    <t>3622/7/11.04.2019</t>
  </si>
  <si>
    <t>3622/2/11.04.2019</t>
  </si>
  <si>
    <t>3622/1/11.04.2019</t>
  </si>
  <si>
    <t>3707/15.04.2019</t>
  </si>
  <si>
    <t>POSTA 16.04</t>
  </si>
  <si>
    <t>3/4/5/6</t>
  </si>
  <si>
    <t>3623/11.04.2019</t>
  </si>
  <si>
    <t>89/91/93/94</t>
  </si>
  <si>
    <t>3628/3/11.04.2019</t>
  </si>
  <si>
    <t>3628/2/11.04.2019</t>
  </si>
  <si>
    <t>3628/1/11.04.2019</t>
  </si>
  <si>
    <t>2/3//5</t>
  </si>
  <si>
    <t>1005/4/14.11.2017</t>
  </si>
  <si>
    <t>3706/2/15.04.2019</t>
  </si>
  <si>
    <t>1.8//1.58</t>
  </si>
  <si>
    <t>3706/1/15.04.2019</t>
  </si>
  <si>
    <t>89//</t>
  </si>
  <si>
    <t>3557/1/10.04.2019</t>
  </si>
  <si>
    <t>3557/2/10.04.2019</t>
  </si>
  <si>
    <t>3557/3/10.04.2019</t>
  </si>
  <si>
    <t>3557/5/10.04.2019</t>
  </si>
  <si>
    <t>3557/4/10.04.2019</t>
  </si>
  <si>
    <t>3503/09.04.2019</t>
  </si>
  <si>
    <t>3622/3/11.04.2019</t>
  </si>
  <si>
    <t>3622/6/11.04.2019</t>
  </si>
  <si>
    <t>3556/6/10.04.2019</t>
  </si>
  <si>
    <t>3556/5/10.04.2019</t>
  </si>
  <si>
    <t>3556/4/10.04.2019</t>
  </si>
  <si>
    <t>3556/3/10.04.2019</t>
  </si>
  <si>
    <t>3556/2/10.04.2019</t>
  </si>
  <si>
    <t>3556/1/10.04.2019</t>
  </si>
  <si>
    <t>3556/7/10.04.2019</t>
  </si>
  <si>
    <t>3502/18/09.04.2019</t>
  </si>
  <si>
    <t>3502/10/09.04.2019</t>
  </si>
  <si>
    <t>3502/11/09.04.2019</t>
  </si>
  <si>
    <t>3502/7/09.04.2019</t>
  </si>
  <si>
    <t>3502/12/09.04.2019</t>
  </si>
  <si>
    <t>3502/15/09.04.2019</t>
  </si>
  <si>
    <t>3220/7/01.04.2018</t>
  </si>
  <si>
    <t>3502/13/09.04.2019</t>
  </si>
  <si>
    <t>3502/6/09.04.2019</t>
  </si>
  <si>
    <t>3502/8/09.04.2019</t>
  </si>
  <si>
    <t>3502/9/09.04.2019</t>
  </si>
  <si>
    <t>3502/16/09.04.2019</t>
  </si>
  <si>
    <t>3502/5/09.04.2019</t>
  </si>
  <si>
    <t>3502/17/09.04.2019</t>
  </si>
  <si>
    <t>3502/14/09.04.2019</t>
  </si>
  <si>
    <t>3667/11/12.04.2019</t>
  </si>
  <si>
    <t>3667/12/12.04.2019</t>
  </si>
  <si>
    <t>3667/13/12.04.2019</t>
  </si>
  <si>
    <t>3667/9/12.04.2019</t>
  </si>
  <si>
    <t>3667/15/12.04.2019</t>
  </si>
  <si>
    <t>3667/8/12.04.2019</t>
  </si>
  <si>
    <t>3667/10/12.04.2019</t>
  </si>
  <si>
    <t>3667/14/12.04.2019</t>
  </si>
  <si>
    <t>3435/39/10.04.2018</t>
  </si>
  <si>
    <t>3558/4/10.04.2019</t>
  </si>
  <si>
    <t>3558/5/10.04.2019</t>
  </si>
  <si>
    <t>3558/3/10.04.2019</t>
  </si>
  <si>
    <t>8900/24/26.09.2018</t>
  </si>
  <si>
    <t>3558/2/10.04.2019</t>
  </si>
  <si>
    <t>8900/34/26.09.2018</t>
  </si>
  <si>
    <t>3558/1/10.04.2019</t>
  </si>
  <si>
    <t>2912/4/22.03.2019</t>
  </si>
  <si>
    <t>16.04.2020</t>
  </si>
  <si>
    <t>3800/1/17.04.2019</t>
  </si>
  <si>
    <t>3800/2/17.04.2019</t>
  </si>
  <si>
    <t>3800/3/17.04.2019</t>
  </si>
  <si>
    <t>3800/4/17.04.2019</t>
  </si>
  <si>
    <t>3800/5/17.04.2019</t>
  </si>
  <si>
    <t>3800/6/17.04.2019</t>
  </si>
  <si>
    <t>3800/7/17.04.2019</t>
  </si>
  <si>
    <t>3800/8/17.04.2019</t>
  </si>
  <si>
    <t>3800/9/17.04.2019</t>
  </si>
  <si>
    <t>3800/10/17.04.2019</t>
  </si>
  <si>
    <t>3800/11/17.04.2019</t>
  </si>
  <si>
    <t>3800/12/17.04.2019</t>
  </si>
  <si>
    <t>3800/13/17.04.2019</t>
  </si>
  <si>
    <t>3800/14/17.04.2019</t>
  </si>
  <si>
    <t>3800/15/17.04.2019</t>
  </si>
  <si>
    <t>3800/16/17.04.2019</t>
  </si>
  <si>
    <t>ANDROMI</t>
  </si>
  <si>
    <t>COMLACT</t>
  </si>
  <si>
    <t>METRO</t>
  </si>
  <si>
    <t>NICOLA</t>
  </si>
  <si>
    <t>DRAGON</t>
  </si>
  <si>
    <t>3667/7/12.04.2019</t>
  </si>
  <si>
    <t>POSTA 18.04</t>
  </si>
  <si>
    <t>3667/3/12.04.2019</t>
  </si>
  <si>
    <t>3667/16/12.04.2019</t>
  </si>
  <si>
    <t>3667/4/12.04.2019</t>
  </si>
  <si>
    <t>3667/5/12.04.2019</t>
  </si>
  <si>
    <t>3667/2/12.04.2019</t>
  </si>
  <si>
    <t>3667/1/12.04.2019</t>
  </si>
  <si>
    <t>3667/6/12.04.2019</t>
  </si>
  <si>
    <t>3705/1/15.04.2019</t>
  </si>
  <si>
    <t>3728/15.04.2019</t>
  </si>
  <si>
    <t>3738/1/15.04.2019</t>
  </si>
  <si>
    <t>3738/2/15.04.2019</t>
  </si>
  <si>
    <t>3705/2/15.04.2019</t>
  </si>
  <si>
    <t>3705/3/15.04.2019</t>
  </si>
  <si>
    <t>3705/5/15.04.2019</t>
  </si>
  <si>
    <t>3705/4/15.04.2019</t>
  </si>
  <si>
    <t>3705/6/15.04.2019</t>
  </si>
  <si>
    <t>3705/7/15.04.2019</t>
  </si>
  <si>
    <t>3708/8/15.04.2019</t>
  </si>
  <si>
    <t>2790/8/16.04.2019</t>
  </si>
  <si>
    <t>3758/1/16.04.2019</t>
  </si>
  <si>
    <t>3767/4/16.04.2019</t>
  </si>
  <si>
    <t>3767/3/16.04.2019</t>
  </si>
  <si>
    <t>3767/2/16.04.2019</t>
  </si>
  <si>
    <t>3767/5/16.04.2019</t>
  </si>
  <si>
    <t>3767/1/16.04.2019</t>
  </si>
  <si>
    <t>3804/2/17.04.2019</t>
  </si>
  <si>
    <t>SERVICII SOFTWARE</t>
  </si>
  <si>
    <t>3711/15.04.2019</t>
  </si>
  <si>
    <t>POSTA 19.04</t>
  </si>
  <si>
    <t>DOVADA</t>
  </si>
  <si>
    <t xml:space="preserve">DRAGON </t>
  </si>
  <si>
    <t>3803/11/17.04.2019</t>
  </si>
  <si>
    <t>POSTA 22.04</t>
  </si>
  <si>
    <t>3873/18.04.2019</t>
  </si>
  <si>
    <t>3801/1/17.04.2019</t>
  </si>
  <si>
    <t>8900/28/28.09.2018</t>
  </si>
  <si>
    <t>3804/1/17.04.2019</t>
  </si>
  <si>
    <t>3803/15/17.04.2019</t>
  </si>
  <si>
    <t>3803/7/17.04.2019</t>
  </si>
  <si>
    <t>3803/1/17.04.2019</t>
  </si>
  <si>
    <t>3803/2/17.04.2019</t>
  </si>
  <si>
    <t>3803/3/17.04.2019</t>
  </si>
  <si>
    <t>3801/2/17.04.2019</t>
  </si>
  <si>
    <t>3803/4/17.04.2019</t>
  </si>
  <si>
    <t>3803/5/17.04.2019</t>
  </si>
  <si>
    <t>3803/6/17.04.2019</t>
  </si>
  <si>
    <t>3803/8/17.04.2019</t>
  </si>
  <si>
    <t>3803/12/17.04.2019</t>
  </si>
  <si>
    <t>3803/13/17.04.2019</t>
  </si>
  <si>
    <t>3803/9/17.04.2019</t>
  </si>
  <si>
    <t>3803/10/17.04.2019</t>
  </si>
  <si>
    <t>3803/14/17.04.2019</t>
  </si>
  <si>
    <t>SANPRODMED</t>
  </si>
  <si>
    <t>CPV DIVERSE SERVICII</t>
  </si>
  <si>
    <t>3802/2/17.04.2019</t>
  </si>
  <si>
    <t>3802/1/17.04.2019</t>
  </si>
  <si>
    <t>3961/2/22.04.2019</t>
  </si>
  <si>
    <t>3931/1/19.04.2019</t>
  </si>
  <si>
    <t>8378/3/10.09.2018</t>
  </si>
  <si>
    <t>3931/3/19.04.2019</t>
  </si>
  <si>
    <t>3931/2/19.04.2019</t>
  </si>
  <si>
    <t>3931/4/19.04.2019</t>
  </si>
  <si>
    <t>3931/5/19.04.2019</t>
  </si>
  <si>
    <t>3930/1/19.04.2019</t>
  </si>
  <si>
    <t>3930/2/19.04.2019</t>
  </si>
  <si>
    <t>IFIM</t>
  </si>
  <si>
    <t>3978/22.04.2019</t>
  </si>
  <si>
    <t>4061/24.04.2019</t>
  </si>
  <si>
    <t>POSTA 24.04</t>
  </si>
  <si>
    <t>4063/7/24.04.2019</t>
  </si>
  <si>
    <t>POSTA 06.05</t>
  </si>
  <si>
    <t>4109/4/25.04.2019</t>
  </si>
  <si>
    <t>4063/9/24.04.2019</t>
  </si>
  <si>
    <t>4063/8/24.04.2019</t>
  </si>
  <si>
    <t>4063/10/24.04.2019</t>
  </si>
  <si>
    <t>4063/6/24.04.2019</t>
  </si>
  <si>
    <t>4063/5/24.04.2019</t>
  </si>
  <si>
    <t>4063/4/24.04.2019</t>
  </si>
  <si>
    <t>G&amp;M 2000</t>
  </si>
  <si>
    <t>4063/3/24.04.2019</t>
  </si>
  <si>
    <t>4109/3/25.04.2019</t>
  </si>
  <si>
    <t>4063/11/24.04.2019</t>
  </si>
  <si>
    <t>4068/24.04.2019</t>
  </si>
  <si>
    <t>4036/23.04.2019</t>
  </si>
  <si>
    <t>24.05.2019</t>
  </si>
  <si>
    <t>4063/2/24.04.2019</t>
  </si>
  <si>
    <t>4063/1/24.04.2019</t>
  </si>
  <si>
    <t>4109/1/25.04.2019</t>
  </si>
  <si>
    <t>4109/2/25.04.2019</t>
  </si>
  <si>
    <t>TERRA PLAST</t>
  </si>
  <si>
    <t>4109/5/25.04.2019</t>
  </si>
  <si>
    <t>4062/1/24.04.2019</t>
  </si>
  <si>
    <t>4062/2/24.04.2019</t>
  </si>
  <si>
    <t>4064/1/24.04.2019</t>
  </si>
  <si>
    <t>4064/2/24.04.2019</t>
  </si>
  <si>
    <t>4282/1/07.05.2019</t>
  </si>
  <si>
    <t>4282/2/07.05.2019</t>
  </si>
  <si>
    <t>4282/3/07.05.2019</t>
  </si>
  <si>
    <t>4282/4/07.05.2019</t>
  </si>
  <si>
    <t>4282/5/07.05.2019</t>
  </si>
  <si>
    <t>POSTA 09.05</t>
  </si>
  <si>
    <t>4214/03.05.2019</t>
  </si>
  <si>
    <t>8900/20/26.09.2018</t>
  </si>
  <si>
    <t>4108/7/25.04.2019</t>
  </si>
  <si>
    <t>8900/17/26.09.2018</t>
  </si>
  <si>
    <t>4108/5/25.04.2019</t>
  </si>
  <si>
    <t>4108/4/25.04.2019</t>
  </si>
  <si>
    <t>4108/3/25.04.2019</t>
  </si>
  <si>
    <t xml:space="preserve">GRAZY PRICE </t>
  </si>
  <si>
    <t>8900/15/26.09.2018</t>
  </si>
  <si>
    <t>4108/2/25.04.2019</t>
  </si>
  <si>
    <t>4108/1/25.04.2019</t>
  </si>
  <si>
    <t>8900/30/26.09.2018</t>
  </si>
  <si>
    <t>4108/6/25.04.2019</t>
  </si>
  <si>
    <t>8900/2/26.09.2018</t>
  </si>
  <si>
    <t>4232/2/06.05.2019</t>
  </si>
  <si>
    <t>TRANS MENTOR</t>
  </si>
  <si>
    <t>8900/42/26.09.2018</t>
  </si>
  <si>
    <t>4232/4/06.05.2019</t>
  </si>
  <si>
    <t>4232/3/06.05.2019</t>
  </si>
  <si>
    <t>4232/1/06.05.2019</t>
  </si>
  <si>
    <t>OK</t>
  </si>
  <si>
    <t>D</t>
  </si>
  <si>
    <t>4282/11/07.05.2019</t>
  </si>
  <si>
    <t>4282/10/07.05.2019</t>
  </si>
  <si>
    <t>4282/8/07.05.2019</t>
  </si>
  <si>
    <t>4282/9/07.05.2019</t>
  </si>
  <si>
    <t>4282/6/07.05.2019</t>
  </si>
  <si>
    <t>4282/7/07.05.2019</t>
  </si>
  <si>
    <t>POSTA 10.05</t>
  </si>
  <si>
    <t>4410/1/10.05.2019</t>
  </si>
  <si>
    <t>4414/10.05.2019</t>
  </si>
  <si>
    <t>4411/3/10.05.2019</t>
  </si>
  <si>
    <t>4411/1/.10.05.2019</t>
  </si>
  <si>
    <t>8900/23/26.09.2018</t>
  </si>
  <si>
    <t>4411/2/10.05.2019</t>
  </si>
  <si>
    <t>4411/5/10.05.2019</t>
  </si>
  <si>
    <t>4411/4/10.05.2019</t>
  </si>
  <si>
    <t>POSTA 14.05</t>
  </si>
  <si>
    <t>MAI</t>
  </si>
  <si>
    <t>4376/12/09.05.2019</t>
  </si>
  <si>
    <t>4376/17/09.05.2019</t>
  </si>
  <si>
    <t>4376/11/09.05.2019</t>
  </si>
  <si>
    <t>4376/16/09.05.2019</t>
  </si>
  <si>
    <t>4321/19/08.05.2019</t>
  </si>
  <si>
    <t>4376/15/09.05.2019</t>
  </si>
  <si>
    <t>4376/13/09.05.2019</t>
  </si>
  <si>
    <t>4376/14/09.05.2019</t>
  </si>
  <si>
    <t>4376/19/09.05.2019</t>
  </si>
  <si>
    <t>4321/1/08.05.2019</t>
  </si>
  <si>
    <t>4321/2/08.05.2019</t>
  </si>
  <si>
    <t>4376/23/09.05.2019</t>
  </si>
  <si>
    <t>4376/22/09.05.2019</t>
  </si>
  <si>
    <t>4376/20/09.05.2019</t>
  </si>
  <si>
    <t>4376/21/09.05.2019</t>
  </si>
  <si>
    <t>4376/18/09.05.2019</t>
  </si>
  <si>
    <t>4321/16/08.05.2019</t>
  </si>
  <si>
    <t>4321/17/08.05.2019</t>
  </si>
  <si>
    <t>4376/1/09.05.2019</t>
  </si>
  <si>
    <t>4376/2/09.05.2019</t>
  </si>
  <si>
    <t>4376/3/09.05.2019</t>
  </si>
  <si>
    <t>4376/4/09.05.2019</t>
  </si>
  <si>
    <t>4376/5/09.05.2019</t>
  </si>
  <si>
    <t>4376/6/09.05.2019</t>
  </si>
  <si>
    <t>4376/7/09.05.2019</t>
  </si>
  <si>
    <t>4376/8/09.05.2019</t>
  </si>
  <si>
    <t>4376/9/09.05.2019</t>
  </si>
  <si>
    <t>4376/10/09.05.2019</t>
  </si>
  <si>
    <t>4321/3/08.05.2019</t>
  </si>
  <si>
    <t>4321/4/08.05.2019</t>
  </si>
  <si>
    <t>4321/5/08.05.2019</t>
  </si>
  <si>
    <t>4321/6/08.05.2019</t>
  </si>
  <si>
    <t>4321/7/08.05.2019</t>
  </si>
  <si>
    <t>4321/8/08.05.2019</t>
  </si>
  <si>
    <t>82/29.08.2017</t>
  </si>
  <si>
    <t>4321/9/08.05.2019</t>
  </si>
  <si>
    <t>4321/10/08.05.2019</t>
  </si>
  <si>
    <t>4321/11/08.05.2019</t>
  </si>
  <si>
    <t>4321/12/08.05.2019</t>
  </si>
  <si>
    <t>4321/13/08.05.2019</t>
  </si>
  <si>
    <t>4321/14/08.05.2019</t>
  </si>
  <si>
    <t>93/29.08.2017</t>
  </si>
  <si>
    <t>4321/15/08.05.2019</t>
  </si>
  <si>
    <t>4376/24/09.05.2019</t>
  </si>
  <si>
    <t>4409/3/10.05.2019</t>
  </si>
  <si>
    <t>4409/2/10.05.2019</t>
  </si>
  <si>
    <t>4409/1/10.05.2019</t>
  </si>
  <si>
    <t>4450/1/13.05.2019</t>
  </si>
  <si>
    <t>4450/2/13.05.2019</t>
  </si>
  <si>
    <t>4450/3/13.05.2019</t>
  </si>
  <si>
    <t>4450/4/13.05.2019</t>
  </si>
  <si>
    <t>4450/5/13.05.2019</t>
  </si>
  <si>
    <t>4500/1/14.05.2019</t>
  </si>
  <si>
    <t>4502/14.05.2019</t>
  </si>
  <si>
    <t>4520/1/14.05.2019</t>
  </si>
  <si>
    <t>4520/14.05.2019</t>
  </si>
  <si>
    <t>4556/1/15.05.2019</t>
  </si>
  <si>
    <t>6467/2/14.06.2017</t>
  </si>
  <si>
    <t>4556/2/15.05.2019</t>
  </si>
  <si>
    <t>4696/20.05.2019</t>
  </si>
  <si>
    <t>4694/20.05.2019</t>
  </si>
  <si>
    <t>4503/1/14.05.2019</t>
  </si>
  <si>
    <t>MEDILABSIMPEX</t>
  </si>
  <si>
    <t>4503/2/14.05.2019</t>
  </si>
  <si>
    <t>4555/15.05.2019</t>
  </si>
  <si>
    <t>4556/3/15.05.2019</t>
  </si>
  <si>
    <t>4554/1/15.05.2019</t>
  </si>
  <si>
    <t>ROXANA</t>
  </si>
  <si>
    <t>SERVICII PUBLICITATE</t>
  </si>
  <si>
    <t>SOSTT</t>
  </si>
  <si>
    <t>182/21.05.2019</t>
  </si>
  <si>
    <t>4782/21.05.2019</t>
  </si>
  <si>
    <t>4781/22.05.2019</t>
  </si>
  <si>
    <t>4783/21.05.2019</t>
  </si>
  <si>
    <t>4588/16.05.2019</t>
  </si>
  <si>
    <t>POSTA 23.05</t>
  </si>
  <si>
    <t>4842/22.05.2019</t>
  </si>
  <si>
    <t>4875/2/23.05.2019</t>
  </si>
  <si>
    <t>22.05.2021</t>
  </si>
  <si>
    <t>4875/1/23.05.2019</t>
  </si>
  <si>
    <t>4878/1/23.05.2019</t>
  </si>
  <si>
    <t>POSTA 24.05</t>
  </si>
  <si>
    <t>4814/2/22.05.2019</t>
  </si>
  <si>
    <t>4814/1/22.05.2019</t>
  </si>
  <si>
    <t>4814/3/22.05.2019</t>
  </si>
  <si>
    <t>4814/7/22.05.2019</t>
  </si>
  <si>
    <t>4780/1/21.05.2019</t>
  </si>
  <si>
    <t>4814/5/22.05.2019</t>
  </si>
  <si>
    <t>4814/4/22.05.2019</t>
  </si>
  <si>
    <t>4780/3/21.05.2019</t>
  </si>
  <si>
    <t>4814/6/22.05.2019</t>
  </si>
  <si>
    <t>4780/2/21.05.2019</t>
  </si>
  <si>
    <t>4863/1/23.05.2019</t>
  </si>
  <si>
    <t>4863/2/23.05.2019</t>
  </si>
  <si>
    <t>4683/3/23.05.2019</t>
  </si>
  <si>
    <t>4864/1/23.05.2019</t>
  </si>
  <si>
    <t>4683/4/23.05.2019</t>
  </si>
  <si>
    <t>4683/5/23.05.2019</t>
  </si>
  <si>
    <t>4683/6/23.05.2019</t>
  </si>
  <si>
    <t>4864/2/23.05.2019</t>
  </si>
  <si>
    <t>4864/4/23.05.2019</t>
  </si>
  <si>
    <t>4952/19/23.05.2018</t>
  </si>
  <si>
    <t>4864/5/23.05.2019</t>
  </si>
  <si>
    <t>4907/1/24.05.2019</t>
  </si>
  <si>
    <t>4682/1/23.05.2019</t>
  </si>
  <si>
    <t>4906/2/24.05.2019</t>
  </si>
  <si>
    <t>4906/1/24.05.2019</t>
  </si>
  <si>
    <t>4864/3/23.05.2019</t>
  </si>
  <si>
    <t>4978/5/27.05.2019</t>
  </si>
  <si>
    <t>4978/6/27.05.2019</t>
  </si>
  <si>
    <t>4978/2/27.05.2019</t>
  </si>
  <si>
    <t>VITAMAR</t>
  </si>
  <si>
    <t>4987/7/27.05.2019</t>
  </si>
  <si>
    <t>4978/4/27.05.2019</t>
  </si>
  <si>
    <t>4978/3/27.05.2019</t>
  </si>
  <si>
    <t>4978/1/27.05.2019</t>
  </si>
  <si>
    <t>30.05.2021</t>
  </si>
  <si>
    <t>PHARM AHEAD</t>
  </si>
  <si>
    <t xml:space="preserve">IMECO </t>
  </si>
  <si>
    <t>TORUS</t>
  </si>
  <si>
    <t>PRISUM</t>
  </si>
  <si>
    <t>5138/2/31.05.2019</t>
  </si>
  <si>
    <t>5138/1/31.05.2019</t>
  </si>
  <si>
    <t>5138 /4/31.05.2019</t>
  </si>
  <si>
    <t>5138/3/31.05.2019</t>
  </si>
  <si>
    <t>5138 /6/31.05.2019</t>
  </si>
  <si>
    <t>5138  /5/31.05.2019</t>
  </si>
  <si>
    <t>5138 /7/31.05.2019</t>
  </si>
  <si>
    <t>5138/8/31.05.2019</t>
  </si>
  <si>
    <t>5138 /9/31.05.2019</t>
  </si>
  <si>
    <t>5138/10/31.05.2019</t>
  </si>
  <si>
    <t>5138/11/31.05.2019</t>
  </si>
  <si>
    <t>5138 /12/31.05.2019</t>
  </si>
  <si>
    <t xml:space="preserve"> 5138/13/31.05.2019</t>
  </si>
  <si>
    <t>5138 /14/31.05.2019</t>
  </si>
  <si>
    <t>5138/15/31.05.2019</t>
  </si>
  <si>
    <t>5138/16/31.05.2019</t>
  </si>
  <si>
    <t>5138/19/31.05.2019</t>
  </si>
  <si>
    <t xml:space="preserve"> 5138/20/31.05.2019</t>
  </si>
  <si>
    <t>5138 /17/31.05.2019</t>
  </si>
  <si>
    <t>5138 /18/31.05.2019</t>
  </si>
  <si>
    <t>5143/31.05.2019</t>
  </si>
  <si>
    <t>POSTA 05.06</t>
  </si>
  <si>
    <t>5145/31.05.2019</t>
  </si>
  <si>
    <t>ARTISANA</t>
  </si>
  <si>
    <t>5055/29.05.2019</t>
  </si>
  <si>
    <t>5065/1/29.05.2019</t>
  </si>
  <si>
    <t>5055/52/29.05.2019</t>
  </si>
  <si>
    <t>5065/2/29.05.2019</t>
  </si>
  <si>
    <t>EUROEXPAND</t>
  </si>
  <si>
    <t>5055/18/29.05.2019</t>
  </si>
  <si>
    <t>5065/3/29.05.2019</t>
  </si>
  <si>
    <t>5055/34/29.05.2019</t>
  </si>
  <si>
    <t>5065/4/29.05.2019</t>
  </si>
  <si>
    <t>5055/38/29.05.2019</t>
  </si>
  <si>
    <t>5065/5/29.05.2019</t>
  </si>
  <si>
    <t>5055/59/29.05.2019</t>
  </si>
  <si>
    <t>5065/6/29.05.2019</t>
  </si>
  <si>
    <t>PANSIPROD</t>
  </si>
  <si>
    <t>5055/51/29.05.2019</t>
  </si>
  <si>
    <t>5065/7/29.05.2019</t>
  </si>
  <si>
    <t>5181/1/03.06.2019</t>
  </si>
  <si>
    <t>5181/2/03.06.2019</t>
  </si>
  <si>
    <t>5181/3/03.06.2019</t>
  </si>
  <si>
    <t>5181/4/03.06.2019</t>
  </si>
  <si>
    <t>5181/5/03.06.2019</t>
  </si>
  <si>
    <t>5181/6/03.06.2019</t>
  </si>
  <si>
    <t>5181/7/03.06.2019</t>
  </si>
  <si>
    <t>5181/8/03.06.2019</t>
  </si>
  <si>
    <t>5181/9/03.06.2019</t>
  </si>
  <si>
    <t>5055/1/29.05.2019</t>
  </si>
  <si>
    <t>28.05.2021</t>
  </si>
  <si>
    <t>ADION</t>
  </si>
  <si>
    <t>5055/2/29.05.2019</t>
  </si>
  <si>
    <t>5055/3/29.05.2019</t>
  </si>
  <si>
    <t>A&amp;D PROMO</t>
  </si>
  <si>
    <t>5055/4/29.05.2019</t>
  </si>
  <si>
    <t>5055/5/29.05.2019</t>
  </si>
  <si>
    <t>5055/6/29.05.2019</t>
  </si>
  <si>
    <t>5055/7/29.05.2019</t>
  </si>
  <si>
    <t>5055/8/29.05.2019</t>
  </si>
  <si>
    <t>5055/9/29.05.2019</t>
  </si>
  <si>
    <t>5055/10/29.05.2019</t>
  </si>
  <si>
    <t>5055/11/29.05.2019</t>
  </si>
  <si>
    <t>5055/12/29.05.2019</t>
  </si>
  <si>
    <t>5055/13/29.05.2019</t>
  </si>
  <si>
    <t>5055/14/29.05.2019</t>
  </si>
  <si>
    <t>5055/15/29.05.2019</t>
  </si>
  <si>
    <t>5055/16/29.05.2019</t>
  </si>
  <si>
    <t>5055/17/29.05.2019</t>
  </si>
  <si>
    <t>AVA MEDICAL</t>
  </si>
  <si>
    <t>AXIOMED</t>
  </si>
  <si>
    <t>BIOSAN</t>
  </si>
  <si>
    <t>BIZMED</t>
  </si>
  <si>
    <t>C&amp;D GENERAL</t>
  </si>
  <si>
    <t>CRISTALIN</t>
  </si>
  <si>
    <t>DASCO</t>
  </si>
  <si>
    <t>DEMOPHORIUS</t>
  </si>
  <si>
    <t>EUROMEDICAL</t>
  </si>
  <si>
    <t>HDL UNION</t>
  </si>
  <si>
    <t>HAXAMEDICAL</t>
  </si>
  <si>
    <t>IMPARI LINE</t>
  </si>
  <si>
    <t>JUSTIR</t>
  </si>
  <si>
    <t>MACRO</t>
  </si>
  <si>
    <t>5055/19/29.05.2019</t>
  </si>
  <si>
    <t>5055/20/29.05.2019</t>
  </si>
  <si>
    <t>5055/21/29.05.2019</t>
  </si>
  <si>
    <t>5055/22/29.05.2019</t>
  </si>
  <si>
    <t>5055/23/29.05.2019</t>
  </si>
  <si>
    <t>5055/24/29.05.2019</t>
  </si>
  <si>
    <t>5055/25/29.05.2019</t>
  </si>
  <si>
    <t>5055/26/29.05.2019</t>
  </si>
  <si>
    <t>5055/27/29.05.2019</t>
  </si>
  <si>
    <t>5055/28/29.05.2019</t>
  </si>
  <si>
    <t>5055/29/29.05.2019</t>
  </si>
  <si>
    <t>5055/30/29.05.2019</t>
  </si>
  <si>
    <t>MED AL TRADING</t>
  </si>
  <si>
    <t>MEDDO</t>
  </si>
  <si>
    <t>MEDICARE</t>
  </si>
  <si>
    <t>MEDICO</t>
  </si>
  <si>
    <t>MEDITECH</t>
  </si>
  <si>
    <t>MG EXIM</t>
  </si>
  <si>
    <t>5055/31/29.05.2019</t>
  </si>
  <si>
    <t>5055/32/29.05.2019</t>
  </si>
  <si>
    <t>5055/33/29.05.2019</t>
  </si>
  <si>
    <t>5055/35/29.05.2019</t>
  </si>
  <si>
    <t>5055/36/29.05.2019</t>
  </si>
  <si>
    <t>5055/37/29.05.2019</t>
  </si>
  <si>
    <t>5055/39/29.05.2019</t>
  </si>
  <si>
    <t>5055/40/29.05.2019</t>
  </si>
  <si>
    <t>5055/41/29.05.2019</t>
  </si>
  <si>
    <t>5055/42/29.05.2019</t>
  </si>
  <si>
    <t>5055/43/29.05.2019</t>
  </si>
  <si>
    <t>5055/44/29.05.2019</t>
  </si>
  <si>
    <t>5055/45/29.05.2019</t>
  </si>
  <si>
    <t>5055/46/29.05.2019</t>
  </si>
  <si>
    <t>5055/47/29.05.2019</t>
  </si>
  <si>
    <t>5055/48/29.05.2019</t>
  </si>
  <si>
    <t>5055/49/29.05.2019</t>
  </si>
  <si>
    <t>5055/50/29.05.2019</t>
  </si>
  <si>
    <t>NATURAL ES MEDICAL</t>
  </si>
  <si>
    <t>NEW ELLE</t>
  </si>
  <si>
    <t>NOVITRADE</t>
  </si>
  <si>
    <t>PAUL HARTMANN</t>
  </si>
  <si>
    <t>PRIMEX</t>
  </si>
  <si>
    <t>ROVAL MED</t>
  </si>
  <si>
    <t>5055/53/29.05.2019</t>
  </si>
  <si>
    <t>5055/54/29.05.2019</t>
  </si>
  <si>
    <t>5055/55/29.05.2019</t>
  </si>
  <si>
    <t>5055/56/29.05.2019</t>
  </si>
  <si>
    <t>5055/57/29.05.2019</t>
  </si>
  <si>
    <t>5055/58/29.05.2019</t>
  </si>
  <si>
    <t>5055/60/29.05.2019</t>
  </si>
  <si>
    <t>5055/61/29.05.2019</t>
  </si>
  <si>
    <t>5055/63/29.05.2019</t>
  </si>
  <si>
    <t>5055/64/29.05.2019</t>
  </si>
  <si>
    <t>5055/65/29.05.2019</t>
  </si>
  <si>
    <t>5055/66/29.05.2019</t>
  </si>
  <si>
    <t>5055/67/29.05.2019</t>
  </si>
  <si>
    <t>5055/68/29.05.2019</t>
  </si>
  <si>
    <t>TMS</t>
  </si>
  <si>
    <t>5055/69/29.05.2019</t>
  </si>
  <si>
    <t>TOP TRADE</t>
  </si>
  <si>
    <t>5055/70/29.05.2019</t>
  </si>
  <si>
    <t>TRIDENT</t>
  </si>
  <si>
    <t>TZMO</t>
  </si>
  <si>
    <t>VODIMEDICOR</t>
  </si>
  <si>
    <t>5055/75/29.05.2019</t>
  </si>
  <si>
    <t>5055/71/29.05.2019</t>
  </si>
  <si>
    <t>5055/72/29.05.2019</t>
  </si>
  <si>
    <t>5055/73/29.05.2019</t>
  </si>
  <si>
    <t>5055/74/29.05.2019</t>
  </si>
  <si>
    <t>5011/1/28.05.2019</t>
  </si>
  <si>
    <t>5011/2/28.05.2019</t>
  </si>
  <si>
    <t>4963/1/27.05.2019</t>
  </si>
  <si>
    <t>POSTA 06.06</t>
  </si>
  <si>
    <t>5138/9/31.05.2019</t>
  </si>
  <si>
    <t>5221/1/04.06.2019</t>
  </si>
  <si>
    <t>5339/06.06.2019</t>
  </si>
  <si>
    <t>5138/14/31.05.2019</t>
  </si>
  <si>
    <t>5277/4/05.06.2019</t>
  </si>
  <si>
    <t>5138/12/31.05.2019</t>
  </si>
  <si>
    <t>5277/2/05.06.2019</t>
  </si>
  <si>
    <t>5277/1/05.06.2019</t>
  </si>
  <si>
    <t>5277/3/05.06.2019</t>
  </si>
  <si>
    <t>5277/6/05.06.2019</t>
  </si>
  <si>
    <t>5277/5/05.06.2019</t>
  </si>
  <si>
    <t>5362/06.06.2019</t>
  </si>
  <si>
    <t>CONTROL EXTERN</t>
  </si>
  <si>
    <t>5338/4/06.06.2019</t>
  </si>
  <si>
    <t>5338/2/06.06.2019</t>
  </si>
  <si>
    <t>5338/1/06.06.2019</t>
  </si>
  <si>
    <t>5338/3/06.06.2019</t>
  </si>
  <si>
    <t>5337/06.06.2019</t>
  </si>
  <si>
    <t>POSTA 10.06</t>
  </si>
  <si>
    <t>4865/23.05.2019</t>
  </si>
  <si>
    <t>23.06.2019</t>
  </si>
  <si>
    <t>p</t>
  </si>
  <si>
    <t>REACTIVI/COMSUMABILE</t>
  </si>
  <si>
    <t>5354/06.06.2019</t>
  </si>
  <si>
    <t>POSTA 11.06</t>
  </si>
  <si>
    <t>5352/06.06.2019</t>
  </si>
  <si>
    <t>5336/5/06.06.2019</t>
  </si>
  <si>
    <t>5336/6/06.06.2019</t>
  </si>
  <si>
    <t>5336/7/06.06.2019</t>
  </si>
  <si>
    <t>5336/9/06.06.2019</t>
  </si>
  <si>
    <t>5336/8/06.06.2019</t>
  </si>
  <si>
    <t>5336/4/06.06.2019</t>
  </si>
  <si>
    <t>7922/7/27.08.2018</t>
  </si>
  <si>
    <t>5336/2/06.06.2019</t>
  </si>
  <si>
    <t>5336/10/06.06.2019</t>
  </si>
  <si>
    <t>5336/1/06.06.2019</t>
  </si>
  <si>
    <t>5336/3/06.06.2019</t>
  </si>
  <si>
    <t>5277/7/05.06.2019</t>
  </si>
  <si>
    <t>5405/1/07.06.2019</t>
  </si>
  <si>
    <t>5336/19/06.06.2019</t>
  </si>
  <si>
    <t>5336/18/06.06.2019</t>
  </si>
  <si>
    <t>5336/17/06.06.2019</t>
  </si>
  <si>
    <t>5336/16/06.06.2019</t>
  </si>
  <si>
    <t>5336/15/06.06.2019</t>
  </si>
  <si>
    <t>5336/13/06.06.2019</t>
  </si>
  <si>
    <t>5336/12/06.06.2019</t>
  </si>
  <si>
    <t>5336/11/06.06.2019</t>
  </si>
  <si>
    <t>5336/14/06.06.2019</t>
  </si>
  <si>
    <t>3257/2/02.04.2019</t>
  </si>
  <si>
    <t>5405/2/07.06.2019</t>
  </si>
  <si>
    <t>5405/3/07.06.2019</t>
  </si>
  <si>
    <t>5405/4/07.06.2019</t>
  </si>
  <si>
    <t>5405/5/07.06.2019</t>
  </si>
  <si>
    <t>5483/1/11.06.2019</t>
  </si>
  <si>
    <t>5405/6/07.06.2019</t>
  </si>
  <si>
    <t>8900/31/26.09.2018</t>
  </si>
  <si>
    <t>5405/8/07.06.2019</t>
  </si>
  <si>
    <t>PROMTINTER</t>
  </si>
  <si>
    <t>7070/10/05.07.2017</t>
  </si>
  <si>
    <t>5447/1/10.06.2019</t>
  </si>
  <si>
    <t>5447/2/10.06.2019</t>
  </si>
  <si>
    <t>5448/7/10.06.2019</t>
  </si>
  <si>
    <t>5448/6/10.06.2019</t>
  </si>
  <si>
    <t>5448/5/10.06.2019</t>
  </si>
  <si>
    <t>5448/4/10.06.2019</t>
  </si>
  <si>
    <t>5448/3/10.06.2019</t>
  </si>
  <si>
    <t>5448/2/10.06.2019</t>
  </si>
  <si>
    <t>5448/1/10.06.2019</t>
  </si>
  <si>
    <t>POSTA 13.06</t>
  </si>
  <si>
    <t>5482/3/11.06.2019</t>
  </si>
  <si>
    <t>5482/2/11.06.2019</t>
  </si>
  <si>
    <t>5482/1/11.06.2019</t>
  </si>
  <si>
    <t>5402/6/07.06.2019</t>
  </si>
  <si>
    <t>5446/1/10.06.2019</t>
  </si>
  <si>
    <t>5402/5/07.06.2019</t>
  </si>
  <si>
    <t>5402/4/07.06.2019</t>
  </si>
  <si>
    <t>5402/3/07.06.2019</t>
  </si>
  <si>
    <t>5402/2/07.06.2019</t>
  </si>
  <si>
    <t>5402/1/07.06.2019</t>
  </si>
  <si>
    <t>5138/5/31.05.2019</t>
  </si>
  <si>
    <t>5481/8/11.06.2019</t>
  </si>
  <si>
    <t>5481/3/11.06.2019</t>
  </si>
  <si>
    <t>5481/9/11.06.2019</t>
  </si>
  <si>
    <t>5481/6/11.06.2019</t>
  </si>
  <si>
    <t>5481/7/11.06.2019</t>
  </si>
  <si>
    <t>5138/20/31.05.2019</t>
  </si>
  <si>
    <t>5481/10/11.06.2019</t>
  </si>
  <si>
    <t>5481/5/11.06.2019</t>
  </si>
  <si>
    <t>5481/4/11.06.2019</t>
  </si>
  <si>
    <t>POSTA 14.06</t>
  </si>
  <si>
    <t>5481/1/11.06.2019</t>
  </si>
  <si>
    <t>5481/2/11.06.2019</t>
  </si>
  <si>
    <t>5540/1/12.06.2019</t>
  </si>
  <si>
    <t>5540/2/12.06.2019</t>
  </si>
  <si>
    <t>5540/3/12.06.2019</t>
  </si>
  <si>
    <t>5540/4/12.06.2019</t>
  </si>
  <si>
    <t>5540/5/12.06.2019</t>
  </si>
  <si>
    <t>5540/6/12.06.2019</t>
  </si>
  <si>
    <t>5540/7/12.06.2019</t>
  </si>
  <si>
    <t>5540/8/12.06.2019</t>
  </si>
  <si>
    <t>5540/9/12.06.2019</t>
  </si>
  <si>
    <t>5540/10/12.06.2019</t>
  </si>
  <si>
    <t>5540/11/12.06.2019</t>
  </si>
  <si>
    <t>5540/12/12.06.2019</t>
  </si>
  <si>
    <t>5540/13/12.06.2019</t>
  </si>
  <si>
    <t>5540/14/12.06.2019</t>
  </si>
  <si>
    <t>5540/15/12.06.2019</t>
  </si>
  <si>
    <t>5540/16/12.06.2019</t>
  </si>
  <si>
    <t>5540/17/12.06.2019</t>
  </si>
  <si>
    <t>11.06.2021</t>
  </si>
  <si>
    <t>BALMED</t>
  </si>
  <si>
    <t>5480/1/11.06.2019</t>
  </si>
  <si>
    <t>5480/2/11.06.2019</t>
  </si>
  <si>
    <t>5480/3/11.06.2019</t>
  </si>
  <si>
    <t>5480/4/11.06.2019</t>
  </si>
  <si>
    <t>5480/5/11.06.2019</t>
  </si>
  <si>
    <t>5480/6/11.06.2019</t>
  </si>
  <si>
    <t>5480/7/11.06.2019</t>
  </si>
  <si>
    <t>5480/8/11.06.2019</t>
  </si>
  <si>
    <t>5480/9/11.06.2019</t>
  </si>
  <si>
    <t>5480/10/11.06.2019</t>
  </si>
  <si>
    <t>5480/11/11.06.2019</t>
  </si>
  <si>
    <t>5480/12/11.06.2019</t>
  </si>
  <si>
    <t>5480/13/11.06.2019</t>
  </si>
  <si>
    <t>10.06.2021</t>
  </si>
  <si>
    <t>ANDREEA ITU</t>
  </si>
  <si>
    <t>SERVICII INCHIRIERE</t>
  </si>
  <si>
    <t>INTERBILD</t>
  </si>
  <si>
    <t>120798-217/12.06.2019</t>
  </si>
  <si>
    <t>PROC.PROPRIE 2019</t>
  </si>
  <si>
    <t>ROXANA NISTOR</t>
  </si>
  <si>
    <t>120799-255/14.06.2019</t>
  </si>
  <si>
    <t>5725/7/19.06.2019</t>
  </si>
  <si>
    <t>POSTA 25.06</t>
  </si>
  <si>
    <t>5725/8/19.06.2019</t>
  </si>
  <si>
    <t>5725/9/19.06.2019</t>
  </si>
  <si>
    <t>5725/10/19.06.2019</t>
  </si>
  <si>
    <t xml:space="preserve">IUNIE </t>
  </si>
  <si>
    <t>5725/11/19.06.2019</t>
  </si>
  <si>
    <t>5725/12/19.06.2019</t>
  </si>
  <si>
    <t>5725/13/19.06.2019</t>
  </si>
  <si>
    <t>5725/14/19.06.2019</t>
  </si>
  <si>
    <t>5725/15/19.06.2019</t>
  </si>
  <si>
    <t>5725/16/19.06.2019</t>
  </si>
  <si>
    <t>5725/17/19.06.2019</t>
  </si>
  <si>
    <t>5777/7/20.06.2019</t>
  </si>
  <si>
    <t>ld/ac 2019</t>
  </si>
  <si>
    <t>iunie</t>
  </si>
  <si>
    <t>5777/4/20.06.2019</t>
  </si>
  <si>
    <t>5777/2/20.06.2019</t>
  </si>
  <si>
    <t>5777/1/20.06.2019</t>
  </si>
  <si>
    <t>5777/3/20.06.2019</t>
  </si>
  <si>
    <t>5777/5/20.06.2019</t>
  </si>
  <si>
    <t>5777/6/20.06.2019</t>
  </si>
  <si>
    <t>5777/8/20.06.2019</t>
  </si>
  <si>
    <t>5820/2/21.06.2019</t>
  </si>
  <si>
    <t>5820/1/21.06.2019</t>
  </si>
  <si>
    <t>5820/3/21.06.2019</t>
  </si>
  <si>
    <t>5635/14.06.2019</t>
  </si>
  <si>
    <t>TRANSPORT MOBILA</t>
  </si>
  <si>
    <t>OPTIM CARGO</t>
  </si>
  <si>
    <t>5821/21.06.2019</t>
  </si>
  <si>
    <t>5725/4/19.06.2019</t>
  </si>
  <si>
    <t>5725/2/19.06.2019</t>
  </si>
  <si>
    <t>5725/5/19.06.2019</t>
  </si>
  <si>
    <t>5725/3/19.05.2019</t>
  </si>
  <si>
    <t>5725/1/19.06.2019</t>
  </si>
  <si>
    <t>5676/8/18.06.2019</t>
  </si>
  <si>
    <t>5676/7/18.06.2019</t>
  </si>
  <si>
    <t>5676/15/18.06.2019</t>
  </si>
  <si>
    <t>5676/14/18.06.2019</t>
  </si>
  <si>
    <t>5138/7/31.05.2019</t>
  </si>
  <si>
    <t>5676/9/18.06.2019</t>
  </si>
  <si>
    <t>5676/12/18.06.2019</t>
  </si>
  <si>
    <t>5676/13/18.06.2019</t>
  </si>
  <si>
    <t>5676/10/18.06.2019</t>
  </si>
  <si>
    <t>5676/11/18.06.2019</t>
  </si>
  <si>
    <t>5961/18.06.2019</t>
  </si>
  <si>
    <t>5625/2/14.06.2019</t>
  </si>
  <si>
    <t>5625/1/14.06.2019</t>
  </si>
  <si>
    <t>5624/6/14.06.2019</t>
  </si>
  <si>
    <t>5624/7/14.06.2019</t>
  </si>
  <si>
    <t>5624/5/14.06.2019</t>
  </si>
  <si>
    <t>5676/6/18.06.2019</t>
  </si>
  <si>
    <t>5676/5/18.06.2019</t>
  </si>
  <si>
    <t>5676/4/18.06.2019</t>
  </si>
  <si>
    <t>5676/3/18.06.2019</t>
  </si>
  <si>
    <t>5676/2/18.06.2019</t>
  </si>
  <si>
    <t>5676/1/18.06.2019</t>
  </si>
  <si>
    <t>.30.06.2019</t>
  </si>
  <si>
    <t>5553/2/12.06.2019</t>
  </si>
  <si>
    <t>5624/3/14.06.2019</t>
  </si>
  <si>
    <t>5624/2/14.06.2019</t>
  </si>
  <si>
    <t>5624/1/14.06.2019</t>
  </si>
  <si>
    <t>POSTA 26.06</t>
  </si>
  <si>
    <t>5624/4/14.06.2019</t>
  </si>
  <si>
    <t>5594/3/13.06.2019</t>
  </si>
  <si>
    <t>5542/1/12.06.2019</t>
  </si>
  <si>
    <t>5543/3/12.06.2019</t>
  </si>
  <si>
    <t>5543/2/12.06.2019</t>
  </si>
  <si>
    <t>9510/8/11.10.2018</t>
  </si>
  <si>
    <t>5543/1/12.06.2019</t>
  </si>
  <si>
    <t>5541/1/12.06.2019</t>
  </si>
  <si>
    <t>5553/12.06.2019</t>
  </si>
  <si>
    <t>5541/2/12.06.2019</t>
  </si>
  <si>
    <t>5541/3/12.06.2019</t>
  </si>
  <si>
    <t>5480/3/11.08.2019</t>
  </si>
  <si>
    <t>5595/13.06.2019</t>
  </si>
  <si>
    <t>5594/1/13.06.2019</t>
  </si>
  <si>
    <t>5594/2/13.06.2019</t>
  </si>
  <si>
    <t>5674/5/24.06.2019</t>
  </si>
  <si>
    <t>5875/1/24.06.2019</t>
  </si>
  <si>
    <t>5818/4/21.06.2019</t>
  </si>
  <si>
    <t>5935/1/25.06.2019</t>
  </si>
  <si>
    <t>5880/3/24.06.2019</t>
  </si>
  <si>
    <t>01.09.2020</t>
  </si>
  <si>
    <t>REDOX</t>
  </si>
  <si>
    <t>5880/10/24.06.2019</t>
  </si>
  <si>
    <t>5880/9/24.06.2019</t>
  </si>
  <si>
    <t>5880/1/24.06.2019</t>
  </si>
  <si>
    <t>5880/2/24.06.2019</t>
  </si>
  <si>
    <t>5880/4/24.06.2019</t>
  </si>
  <si>
    <t>5880/5/24.06.2019</t>
  </si>
  <si>
    <t>5880/6/24.06.2019</t>
  </si>
  <si>
    <t>OMNIVET</t>
  </si>
  <si>
    <t>5880/7/24.06.2019</t>
  </si>
  <si>
    <t>5880/8/24.06.2019</t>
  </si>
  <si>
    <t>5431/07.06.2019</t>
  </si>
  <si>
    <t>5778/1/20.06.2019</t>
  </si>
  <si>
    <t>5819/2/21.06.2019</t>
  </si>
  <si>
    <t>5819/1/21.06.2019</t>
  </si>
  <si>
    <t>8900/43/26.09.2018</t>
  </si>
  <si>
    <t>5819/3/21.06.2019</t>
  </si>
  <si>
    <t>5818/3/21.06.2019</t>
  </si>
  <si>
    <t>5818/1/21.06.2019</t>
  </si>
  <si>
    <t>5818/2/21.06.2019</t>
  </si>
  <si>
    <t>5966/1/26.06.2019</t>
  </si>
  <si>
    <t>POSTA 01.07</t>
  </si>
  <si>
    <t>5969/2/26.06.2019</t>
  </si>
  <si>
    <t>5069/1/26.06.2019</t>
  </si>
  <si>
    <t>6004/4/27.06.2019</t>
  </si>
  <si>
    <t>6004/3/27.06.2019</t>
  </si>
  <si>
    <t>6004/2/27.06.2019</t>
  </si>
  <si>
    <t>10198/2/31.10.2019</t>
  </si>
  <si>
    <t>AMA FRUCT</t>
  </si>
  <si>
    <t>5970/1/26.06.2019</t>
  </si>
  <si>
    <t>25.06.2020</t>
  </si>
  <si>
    <t>5970/2/26.06.2019</t>
  </si>
  <si>
    <t>EUROGROUP BOGDAN</t>
  </si>
  <si>
    <t>5970/3/26.06.2019</t>
  </si>
  <si>
    <t>5970/4/26.06.2019</t>
  </si>
  <si>
    <t>5970/5/26.06.2019</t>
  </si>
  <si>
    <t>6005/3/27.06.2019</t>
  </si>
  <si>
    <t>6005/2/27.06.2019</t>
  </si>
  <si>
    <t>6005/4/27.06.2019</t>
  </si>
  <si>
    <t>6005/5/27.06.2019</t>
  </si>
  <si>
    <t>6005/1/27.06.2019</t>
  </si>
  <si>
    <t>5885/24.06.2019</t>
  </si>
  <si>
    <t>7706/6/20.08.2019</t>
  </si>
  <si>
    <t>5968/26.06.2019</t>
  </si>
  <si>
    <t>31.07.2019</t>
  </si>
  <si>
    <t>30.09.2019</t>
  </si>
  <si>
    <t>6015/27.06.2019</t>
  </si>
  <si>
    <t>5874/1/24.06.2019</t>
  </si>
  <si>
    <t>5874/2/24.06.2019</t>
  </si>
  <si>
    <t>5874/3/24.06.2019</t>
  </si>
  <si>
    <t>5874/4/24.06.2019</t>
  </si>
  <si>
    <t>5874/6/24.06.2019</t>
  </si>
  <si>
    <t>5928/1/25.06.2019</t>
  </si>
  <si>
    <t>5928/6/25.06.2019</t>
  </si>
  <si>
    <t>5928/4/25.06.2019</t>
  </si>
  <si>
    <t>5928/2/25.06.2019</t>
  </si>
  <si>
    <t>5928/3/25.06.2019</t>
  </si>
  <si>
    <t>5928/5/25.06.2019</t>
  </si>
  <si>
    <t>6002/1/27.06.2019</t>
  </si>
  <si>
    <t xml:space="preserve">DA </t>
  </si>
  <si>
    <t>6004/1/27.06.2019</t>
  </si>
  <si>
    <t>6122/1/27.06.2019</t>
  </si>
  <si>
    <t>623/8/18.01.2019</t>
  </si>
  <si>
    <t>6964/3/25.07.2019</t>
  </si>
  <si>
    <t>POSTA 30.07</t>
  </si>
  <si>
    <t>IULIE</t>
  </si>
  <si>
    <t>6964/5/25.07.2019</t>
  </si>
  <si>
    <t>14</t>
  </si>
  <si>
    <t>6964/2/25.07.2019</t>
  </si>
  <si>
    <t>45</t>
  </si>
  <si>
    <t>6964/1/25.07.2019</t>
  </si>
  <si>
    <t>6970/1/25.07.2019</t>
  </si>
  <si>
    <t>6970/2/25.07.2019</t>
  </si>
  <si>
    <t>6970/3/25.07.2019</t>
  </si>
  <si>
    <t>PHARMA VISION PLUS</t>
  </si>
  <si>
    <t>7048/1/29.07.2019</t>
  </si>
  <si>
    <t>4952/8/23.05.2019</t>
  </si>
  <si>
    <t>6996/4/26.07.2019</t>
  </si>
  <si>
    <t>6875/8/24.07.2019</t>
  </si>
  <si>
    <t>6875/10/24.07.2019</t>
  </si>
  <si>
    <t>ld/ac 2018</t>
  </si>
  <si>
    <t>posta 30.07</t>
  </si>
  <si>
    <t>iulie</t>
  </si>
  <si>
    <t>6875/9/24.07.2019</t>
  </si>
  <si>
    <t>6467/4/14.06.2019</t>
  </si>
  <si>
    <t>6996/3/26.07.2019</t>
  </si>
  <si>
    <t>127//136</t>
  </si>
  <si>
    <t>6996/2/26.07.2019</t>
  </si>
  <si>
    <t>360//361//390//392</t>
  </si>
  <si>
    <t>7005/26.07.2019</t>
  </si>
  <si>
    <t>6981/25.07.2019</t>
  </si>
  <si>
    <t>30//</t>
  </si>
  <si>
    <t>4952/23.05.2018</t>
  </si>
  <si>
    <t>6300/1/04.07.2019</t>
  </si>
  <si>
    <t>4952/23.05.2019</t>
  </si>
  <si>
    <t>6121/101.07.2019</t>
  </si>
  <si>
    <t>6121/2/01.07.2019</t>
  </si>
  <si>
    <t>4952/2/23.05.2019</t>
  </si>
  <si>
    <t>6469/12/10.07.2019</t>
  </si>
  <si>
    <t>292/298/308/456</t>
  </si>
  <si>
    <t>289/</t>
  </si>
  <si>
    <t>5540/12.06.2019</t>
  </si>
  <si>
    <t>6469/13/10.07.2019</t>
  </si>
  <si>
    <t>203/</t>
  </si>
  <si>
    <t>6468/4/10.07.2019</t>
  </si>
  <si>
    <t>303/</t>
  </si>
  <si>
    <t>3953/25.04.2018</t>
  </si>
  <si>
    <t>6567/5/15.07.2019</t>
  </si>
  <si>
    <t>136/</t>
  </si>
  <si>
    <t>6219/1/03.07.2019</t>
  </si>
  <si>
    <t>6219/2/03.07.2019</t>
  </si>
  <si>
    <t>322//323</t>
  </si>
  <si>
    <t>6337/2/05.07.2019</t>
  </si>
  <si>
    <t>6337/1/05.07.2019</t>
  </si>
  <si>
    <t>6335/5/05.07.2019</t>
  </si>
  <si>
    <t>122//142</t>
  </si>
  <si>
    <t>6335/6/05.07.2019</t>
  </si>
  <si>
    <t>1.1//1.9</t>
  </si>
  <si>
    <t>6335/3/05.07.2019</t>
  </si>
  <si>
    <t>248/249/250/251/253/256/257/258/259/260/264/268/271/272/273/</t>
  </si>
  <si>
    <t>6335/4/05.07.2019</t>
  </si>
  <si>
    <t>200.1/200.5/200.6/200.8/200.11/200.12/200.13/200.14</t>
  </si>
  <si>
    <t>4952/6/23.05.2019</t>
  </si>
  <si>
    <t>6335/2/05.07.2019</t>
  </si>
  <si>
    <t>28/</t>
  </si>
  <si>
    <t>6335/1/05.07.2019</t>
  </si>
  <si>
    <t>27/</t>
  </si>
  <si>
    <t>6390/1/08.07.2019</t>
  </si>
  <si>
    <t>76.3/77.1</t>
  </si>
  <si>
    <t>6469/1/10.07.2019</t>
  </si>
  <si>
    <t>209/</t>
  </si>
  <si>
    <t>6567/4/15.07.2019</t>
  </si>
  <si>
    <t>6469/2/10.07.2019</t>
  </si>
  <si>
    <t>201.1/201.3/201.9/201.12</t>
  </si>
  <si>
    <t>6763/2/19.07.2019</t>
  </si>
  <si>
    <t>201.20/</t>
  </si>
  <si>
    <t>4952/11/23.05.2019</t>
  </si>
  <si>
    <t>6468/5/10.07.2019</t>
  </si>
  <si>
    <t>38/119/</t>
  </si>
  <si>
    <t>6469/3/10.07.2019</t>
  </si>
  <si>
    <t>16/</t>
  </si>
  <si>
    <t>6567/1/15.07.2019</t>
  </si>
  <si>
    <t>12566/20.12.2017</t>
  </si>
  <si>
    <t>6567/3/15.07.2019</t>
  </si>
  <si>
    <t>6567/2/15.07.2019</t>
  </si>
  <si>
    <t>163/</t>
  </si>
  <si>
    <t>8052/30.08.2018</t>
  </si>
  <si>
    <t>6567/6/15.07.2019</t>
  </si>
  <si>
    <t>6654/1/17.07.2019</t>
  </si>
  <si>
    <t>6695/2/18.07.2019</t>
  </si>
  <si>
    <t>429/</t>
  </si>
  <si>
    <t>6763/1/19.07.2019</t>
  </si>
  <si>
    <t>5880/24.06.2019</t>
  </si>
  <si>
    <t>6469/24/10.07.2019</t>
  </si>
  <si>
    <t>6469/23/10.07.2019</t>
  </si>
  <si>
    <t>6469/20/10.07.2019</t>
  </si>
  <si>
    <t>6469/21/10.07.2019</t>
  </si>
  <si>
    <t>6469/22/10.07.2019</t>
  </si>
  <si>
    <t>6590/1/15.07.2019</t>
  </si>
  <si>
    <t>3433/08.04.2019</t>
  </si>
  <si>
    <t>6334/1/05.07.2019</t>
  </si>
  <si>
    <t>6334/3/05.07.2019</t>
  </si>
  <si>
    <t>6389/1/08.07.2019</t>
  </si>
  <si>
    <t>6389/6/08.07.2019</t>
  </si>
  <si>
    <t>6566/15.07.2019</t>
  </si>
  <si>
    <t>6807/22.07.2019</t>
  </si>
  <si>
    <t>6120/3/01.07.2019</t>
  </si>
  <si>
    <t>6120/2/01.07.2019</t>
  </si>
  <si>
    <t>6120/1/01.07.2019</t>
  </si>
  <si>
    <t>6218/1/03.07.2019</t>
  </si>
  <si>
    <t>6218/2/03.07.2019</t>
  </si>
  <si>
    <t>6218/3/03.07.2019</t>
  </si>
  <si>
    <t>6218/4/03.07.2019</t>
  </si>
  <si>
    <t>6218/5/03.07.2019</t>
  </si>
  <si>
    <t>6218/6/03.07.2019</t>
  </si>
  <si>
    <t>MDW MEDICAL</t>
  </si>
  <si>
    <t>6336/2/05.07.2019</t>
  </si>
  <si>
    <t>6336/3/05.07.2019</t>
  </si>
  <si>
    <t>6336/4/05.07.2019</t>
  </si>
  <si>
    <t>6336/5/05.07.2019</t>
  </si>
  <si>
    <t>6336/6/05.07.2019</t>
  </si>
  <si>
    <t>6336/7/05.07.2019</t>
  </si>
  <si>
    <t>6336/8/05.07.2019</t>
  </si>
  <si>
    <t>6336/9/05.07.2019</t>
  </si>
  <si>
    <t>6508/1/15.07.2019</t>
  </si>
  <si>
    <t>6508/2/15.07.2019</t>
  </si>
  <si>
    <t>6878/1/24.07.2019</t>
  </si>
  <si>
    <t>6878/2/24.07.2019</t>
  </si>
  <si>
    <t>6878/3/24.07.2019</t>
  </si>
  <si>
    <t>6965/1/25.07.2019</t>
  </si>
  <si>
    <t>6997/4/26.07.2019</t>
  </si>
  <si>
    <t>8900/26.09.2018</t>
  </si>
  <si>
    <t>6336/1/05.07.2019</t>
  </si>
  <si>
    <t>6878/4/24.07.2019</t>
  </si>
  <si>
    <t>6878/5/24.07.2019</t>
  </si>
  <si>
    <t>6878/7/24.07.2019</t>
  </si>
  <si>
    <t>6878/9/24.07.2019</t>
  </si>
  <si>
    <t>6462/09.07.2019</t>
  </si>
  <si>
    <t>3508/12.04.2018</t>
  </si>
  <si>
    <t>6569/15.07.2019</t>
  </si>
  <si>
    <t>6655/2/17.07.2019</t>
  </si>
  <si>
    <t>6655/1/17.07.2019</t>
  </si>
  <si>
    <t>6879/24.07.2019</t>
  </si>
  <si>
    <t>8378/10.09.2018</t>
  </si>
  <si>
    <t>6653/5/11.07.2019</t>
  </si>
  <si>
    <t>6653/4/11.07.2019</t>
  </si>
  <si>
    <t>8378/10.09.2019</t>
  </si>
  <si>
    <t>3800/17.04.2019</t>
  </si>
  <si>
    <t>6244/03.07.2019</t>
  </si>
  <si>
    <t>6265/1/04.07.2019</t>
  </si>
  <si>
    <t>6338/1/05.07.2019</t>
  </si>
  <si>
    <t>6338/2/05.07.2019</t>
  </si>
  <si>
    <t>6585/1/15.07.2019</t>
  </si>
  <si>
    <t>6653/3/17.07.2019</t>
  </si>
  <si>
    <t>6653/2/17.07.2019</t>
  </si>
  <si>
    <t>6653/1/17.07.2019</t>
  </si>
  <si>
    <t>6695/1/18.07.2019</t>
  </si>
  <si>
    <t>6831/22.07.2019</t>
  </si>
  <si>
    <t>6134/01.07.2019</t>
  </si>
  <si>
    <t>7730/21.08.2018</t>
  </si>
  <si>
    <t>6220/03.07.2019</t>
  </si>
  <si>
    <t>6119/01.07.2019</t>
  </si>
  <si>
    <t>30.11.2019</t>
  </si>
  <si>
    <t>6849/1/23.07.2019</t>
  </si>
  <si>
    <t>6996/1/26.07.2019</t>
  </si>
  <si>
    <t>MONDOCOM</t>
  </si>
  <si>
    <t>FRIGO STAR</t>
  </si>
  <si>
    <t>6330/1/05.07.2019</t>
  </si>
  <si>
    <t>6330/2/05.07.2019</t>
  </si>
  <si>
    <t>6330/3/05.07.2019</t>
  </si>
  <si>
    <t>6330/4/05.07.2019</t>
  </si>
  <si>
    <t>6330/5/05.07.2019</t>
  </si>
  <si>
    <t>TEH PRO</t>
  </si>
  <si>
    <t>6437/1/09.07.2019</t>
  </si>
  <si>
    <t>6330/1/10.07.2019</t>
  </si>
  <si>
    <t>6468/10.07.2019</t>
  </si>
  <si>
    <t>11752/19.12.2018</t>
  </si>
  <si>
    <t>6389/2/08.07.2019</t>
  </si>
  <si>
    <t>6389/3/08.07.2019</t>
  </si>
  <si>
    <t>6389/4/08.07.2019</t>
  </si>
  <si>
    <t>6389/7/08.07.2019</t>
  </si>
  <si>
    <t>6389/8/08.07.2019</t>
  </si>
  <si>
    <t>6389/9/08.07.2019</t>
  </si>
  <si>
    <t>6389/5/08.07.2019</t>
  </si>
  <si>
    <t>6078/28.06.2019</t>
  </si>
  <si>
    <t>IIUNIE</t>
  </si>
  <si>
    <t>6467/14.06.2017</t>
  </si>
  <si>
    <t>6849/2/23.07.2019</t>
  </si>
  <si>
    <t>6469/15/10.07.2019</t>
  </si>
  <si>
    <t>6469/14/10.07.2019</t>
  </si>
  <si>
    <t>6469/8/10.07.2019</t>
  </si>
  <si>
    <t>6469/7/10.07.2019</t>
  </si>
  <si>
    <t>6469/6/10.07.2019</t>
  </si>
  <si>
    <t>6469/11/10.07.2019</t>
  </si>
  <si>
    <t>6469/10/10.07.2019</t>
  </si>
  <si>
    <t>6469/9/10.07.2019</t>
  </si>
  <si>
    <t>6662/1/17.07.2019</t>
  </si>
  <si>
    <t>5179/31.05.2018</t>
  </si>
  <si>
    <t>9510/11.10.2018</t>
  </si>
  <si>
    <t>6469/19/10.07.2019</t>
  </si>
  <si>
    <t>6469/18/10.07.2019</t>
  </si>
  <si>
    <t>6469/17/10.07.2019</t>
  </si>
  <si>
    <t>6469/16/10.07.2019</t>
  </si>
  <si>
    <t>6466/5/10.07.2019</t>
  </si>
  <si>
    <t>6466/8/10.07.2019</t>
  </si>
  <si>
    <t>6466/6/10.07.2019</t>
  </si>
  <si>
    <t>6466/7/10.07.2019</t>
  </si>
  <si>
    <t>6466/1/10.07.2019</t>
  </si>
  <si>
    <t>6466/10.07.2019</t>
  </si>
  <si>
    <t>6466/9/10.07.2019</t>
  </si>
  <si>
    <t>6466/2/10.07.2019</t>
  </si>
  <si>
    <t>6466/3/10.07.2019</t>
  </si>
  <si>
    <t>6466/4/10.07.2019</t>
  </si>
  <si>
    <t>6875/5/24.07.2019</t>
  </si>
  <si>
    <t>6875/4/24.07.2019</t>
  </si>
  <si>
    <t>6875/3/24.07.2019</t>
  </si>
  <si>
    <t>6875/1/24.07.2019</t>
  </si>
  <si>
    <t>6875/2/24.07.2019</t>
  </si>
  <si>
    <t>6875/6/24.07.2019</t>
  </si>
  <si>
    <t>6875/7/24.07.2019</t>
  </si>
  <si>
    <t>6263/24/04.07.2019</t>
  </si>
  <si>
    <t>6263/14/04.07.2019</t>
  </si>
  <si>
    <t>6263/15/04.07.2019</t>
  </si>
  <si>
    <t>6263/21/04.07.2019</t>
  </si>
  <si>
    <t>6263/25/04.07.2019</t>
  </si>
  <si>
    <t>6263/26/04.07.2019</t>
  </si>
  <si>
    <t>6263/16/04.07.2019</t>
  </si>
  <si>
    <t>6263/17/04.07.2019</t>
  </si>
  <si>
    <t>6263/18/04.07.2019</t>
  </si>
  <si>
    <t>6263/20/04.07.2019</t>
  </si>
  <si>
    <t>6263/23/04.07.2019</t>
  </si>
  <si>
    <t>6263/19/04.07.2019</t>
  </si>
  <si>
    <t>6263/22/04.07.2019</t>
  </si>
  <si>
    <t>6791/19.07.2019</t>
  </si>
  <si>
    <t>POSTA 02.08</t>
  </si>
  <si>
    <t>391/</t>
  </si>
  <si>
    <t>7107/1/30.07.2019</t>
  </si>
  <si>
    <t>7107/2/30.07.2019</t>
  </si>
  <si>
    <t>7107/3/30.07.2019</t>
  </si>
  <si>
    <t>7107/4/30.07.2019</t>
  </si>
  <si>
    <t>3//1</t>
  </si>
  <si>
    <t>6997/9/26.07.2019</t>
  </si>
  <si>
    <t>1//5</t>
  </si>
  <si>
    <t>6997/3/26.07.2019</t>
  </si>
  <si>
    <t>97//</t>
  </si>
  <si>
    <t>6997/1/26.07.2019</t>
  </si>
  <si>
    <t>118//</t>
  </si>
  <si>
    <t>6997/5/26.07.2019</t>
  </si>
  <si>
    <t>6997/2/26.07.2019</t>
  </si>
  <si>
    <t>132/98/</t>
  </si>
  <si>
    <t>2//4/</t>
  </si>
  <si>
    <t>5138/6/31.05.2019</t>
  </si>
  <si>
    <t>7102/1/30.07.2019</t>
  </si>
  <si>
    <t>25//</t>
  </si>
  <si>
    <t>7048/2/29.07.2019</t>
  </si>
  <si>
    <t>144/</t>
  </si>
  <si>
    <t>166/</t>
  </si>
  <si>
    <t>7104/6/30.07.2019</t>
  </si>
  <si>
    <t>7104/7/30.07.2019</t>
  </si>
  <si>
    <t>2//</t>
  </si>
  <si>
    <t>7105/4/30.07.2019</t>
  </si>
  <si>
    <t>16/25/27/</t>
  </si>
  <si>
    <t>ILMANO</t>
  </si>
  <si>
    <t>7706/5/20.08.2018</t>
  </si>
  <si>
    <t>7105/3/30.07.2019</t>
  </si>
  <si>
    <t xml:space="preserve">INEDIT CLEAN </t>
  </si>
  <si>
    <t>7105/2/30.07.2019</t>
  </si>
  <si>
    <t>4/8/18/19/32</t>
  </si>
  <si>
    <t>5/17/18/</t>
  </si>
  <si>
    <t>7105/1/30.07.2019</t>
  </si>
  <si>
    <t>1/7/10/11/12/13/14</t>
  </si>
  <si>
    <t>10652/5/14.11.2018</t>
  </si>
  <si>
    <t>7104/11/30.07.2019</t>
  </si>
  <si>
    <t>4//</t>
  </si>
  <si>
    <t>7104/10/30.07.2019</t>
  </si>
  <si>
    <t>7104/8/30.07.2019</t>
  </si>
  <si>
    <t>7104/9/30.07.2019</t>
  </si>
  <si>
    <t>7104/2/30.07.2019</t>
  </si>
  <si>
    <t>10//</t>
  </si>
  <si>
    <t>7104/1/30.07.2019</t>
  </si>
  <si>
    <t>7104/4/30.07.2019</t>
  </si>
  <si>
    <t>7104/5/30.07.2019</t>
  </si>
  <si>
    <t>1//2/</t>
  </si>
  <si>
    <t>7104/3/30.07.2019</t>
  </si>
  <si>
    <t>5/6/8/12/16/</t>
  </si>
  <si>
    <t>6806/12/22.07.2019</t>
  </si>
  <si>
    <t>937/30.01.2019</t>
  </si>
  <si>
    <t>6806/13/22.07.2019</t>
  </si>
  <si>
    <t>110/111/112/113/</t>
  </si>
  <si>
    <t>6806/15/22.07.2019</t>
  </si>
  <si>
    <t>204//</t>
  </si>
  <si>
    <t>6118/1/01.07.2019</t>
  </si>
  <si>
    <t>156//</t>
  </si>
  <si>
    <t>6165/7/02.07.2019</t>
  </si>
  <si>
    <t>6165/8/02.07.2019</t>
  </si>
  <si>
    <t>6165/9/02.07.2019</t>
  </si>
  <si>
    <t>6165/10/02.07.2019</t>
  </si>
  <si>
    <t>6165/11/02.07.2019</t>
  </si>
  <si>
    <t>6165/13/02.07.2019</t>
  </si>
  <si>
    <t>6165/14/02.07.2019</t>
  </si>
  <si>
    <t>6165/15/02.07.2019</t>
  </si>
  <si>
    <t>164/165/166/</t>
  </si>
  <si>
    <t>71/72/</t>
  </si>
  <si>
    <t>177/</t>
  </si>
  <si>
    <t>39//152</t>
  </si>
  <si>
    <t>15/24/48/67/76/133/215</t>
  </si>
  <si>
    <t>47/58/127</t>
  </si>
  <si>
    <t>170/169/</t>
  </si>
  <si>
    <t>22/38/62/94/121/132/</t>
  </si>
  <si>
    <t>6217/4/03.07.2019</t>
  </si>
  <si>
    <t>19/27/61/66/84/85/93/119/120/179/198/199/210/</t>
  </si>
  <si>
    <t>6217/5/03.07.2019</t>
  </si>
  <si>
    <t>6263/1/04.07.2019</t>
  </si>
  <si>
    <t>6263/2/04.07.2019</t>
  </si>
  <si>
    <t>6263/3/04.07.2019</t>
  </si>
  <si>
    <t>6263/4/04.07.2019</t>
  </si>
  <si>
    <t>2/44/94/95/129/179/187/225/226/</t>
  </si>
  <si>
    <t>102/</t>
  </si>
  <si>
    <t>7/19/27/55/56/89/90/91/93/96/124/128/180/220/</t>
  </si>
  <si>
    <t>44//</t>
  </si>
  <si>
    <t>16/26/109/</t>
  </si>
  <si>
    <t>6467/3/10.07.2019</t>
  </si>
  <si>
    <t>6565/1/15.07.2019</t>
  </si>
  <si>
    <t>6118/2/01.07.2019</t>
  </si>
  <si>
    <t>201/238/</t>
  </si>
  <si>
    <t>5138/31.05.2019</t>
  </si>
  <si>
    <t>6165/1/02.07.2019</t>
  </si>
  <si>
    <t>6165/2/02.07.2019</t>
  </si>
  <si>
    <t>6165/3/02.07.2019</t>
  </si>
  <si>
    <t>6165/4/02.07.2019</t>
  </si>
  <si>
    <t>6165/5/02.07.2019</t>
  </si>
  <si>
    <t>6165/6/02.07.2019</t>
  </si>
  <si>
    <t>6165/16/02.07.2019</t>
  </si>
  <si>
    <t>6165/17/02.07.2019</t>
  </si>
  <si>
    <t>73/132/253/71/72/</t>
  </si>
  <si>
    <t>184/200/</t>
  </si>
  <si>
    <t>43/74/83/85/117/180/224/228/256/</t>
  </si>
  <si>
    <t>75/96/108/194/260/271</t>
  </si>
  <si>
    <t>127/207/277</t>
  </si>
  <si>
    <t>56/115/</t>
  </si>
  <si>
    <t>245/</t>
  </si>
  <si>
    <t>47/178/192/195/</t>
  </si>
  <si>
    <t>125/</t>
  </si>
  <si>
    <t>36/61/68/70/104/123/128/126/164/185/208/206/</t>
  </si>
  <si>
    <t>6217/2/03.07.2019</t>
  </si>
  <si>
    <t>6217/3/03.07.2019</t>
  </si>
  <si>
    <t>6217/6/03.07.2019</t>
  </si>
  <si>
    <t>6263/12/04.07.2019</t>
  </si>
  <si>
    <t>6333/2/05.07.2019</t>
  </si>
  <si>
    <t>6388/2/08.07.2019</t>
  </si>
  <si>
    <t>40/81/117/140/167/168/173/193/214/232/261/279/275/276/</t>
  </si>
  <si>
    <t>124/141/147/188/192/241/</t>
  </si>
  <si>
    <t>96/111/166/242/247/</t>
  </si>
  <si>
    <t>16/64/71/78/84/94/95/93/100/102/139/169/187/194/215/221/271/</t>
  </si>
  <si>
    <t>81/140/</t>
  </si>
  <si>
    <t>6806/6/22.07.2019</t>
  </si>
  <si>
    <t>6806/7/22.07.2019</t>
  </si>
  <si>
    <t>6806/8/22.07.2019</t>
  </si>
  <si>
    <t>6848/2/23.07.2019</t>
  </si>
  <si>
    <t>173/</t>
  </si>
  <si>
    <t>238/47/</t>
  </si>
  <si>
    <t>225/</t>
  </si>
  <si>
    <t>139/</t>
  </si>
  <si>
    <t>5480/11.06.2019</t>
  </si>
  <si>
    <t>6037/27.06.2019</t>
  </si>
  <si>
    <t>21/</t>
  </si>
  <si>
    <t>6263/8/04.07.2019</t>
  </si>
  <si>
    <t>6263/9/04.07.2019</t>
  </si>
  <si>
    <t>6333/5/05.07.2019</t>
  </si>
  <si>
    <t>6388/4/08.07.2019</t>
  </si>
  <si>
    <t>4/5/63/78/85/86</t>
  </si>
  <si>
    <t>90/</t>
  </si>
  <si>
    <t>48/</t>
  </si>
  <si>
    <t>3/59/58/60/84/</t>
  </si>
  <si>
    <t>45/</t>
  </si>
  <si>
    <t>6619/1/16.07.2019</t>
  </si>
  <si>
    <t>6652/1/17.07.2019</t>
  </si>
  <si>
    <t>115/</t>
  </si>
  <si>
    <t>36/</t>
  </si>
  <si>
    <t>6806/1/22.07.2019</t>
  </si>
  <si>
    <t>6806/9/22.07.2019</t>
  </si>
  <si>
    <t>6806/10/22.07.2019</t>
  </si>
  <si>
    <t>6806/16/22.07.2019</t>
  </si>
  <si>
    <t>6848/1/23.07.2019</t>
  </si>
  <si>
    <t>6848/3/23.07.2019</t>
  </si>
  <si>
    <t>69/</t>
  </si>
  <si>
    <t>106/</t>
  </si>
  <si>
    <t>69/85/86/</t>
  </si>
  <si>
    <t>6165/12/02.07.2019</t>
  </si>
  <si>
    <t>6806/18/22.07.2019</t>
  </si>
  <si>
    <t>7922/27.08.2018</t>
  </si>
  <si>
    <t>6263/5/04.07.2019</t>
  </si>
  <si>
    <t>6263/6/04.07.2019</t>
  </si>
  <si>
    <t>6263/7/04.07.2019</t>
  </si>
  <si>
    <t>6333/1/05.07.2019</t>
  </si>
  <si>
    <t>6333/6/05.07.2019</t>
  </si>
  <si>
    <t>6388/5/08.07.2019</t>
  </si>
  <si>
    <t>17/39/</t>
  </si>
  <si>
    <t>43/71/130/</t>
  </si>
  <si>
    <t>5/45/66/126/134/</t>
  </si>
  <si>
    <t>107/106/108/</t>
  </si>
  <si>
    <t>6467/1/10.07.2019</t>
  </si>
  <si>
    <t>6467/2/10.07.2019</t>
  </si>
  <si>
    <t>55/56/</t>
  </si>
  <si>
    <t>6806/2/22.07.2019</t>
  </si>
  <si>
    <t>6806/3/22.07.2019</t>
  </si>
  <si>
    <t>6806/4/22.07.2019</t>
  </si>
  <si>
    <t>6806/5/22.07.2019</t>
  </si>
  <si>
    <t>6806/14/22.07.2019</t>
  </si>
  <si>
    <t>95/98/</t>
  </si>
  <si>
    <t>71/</t>
  </si>
  <si>
    <t>40/41/54/134</t>
  </si>
  <si>
    <t>3220/01.04.2019</t>
  </si>
  <si>
    <t>6263/10/04.07.2019</t>
  </si>
  <si>
    <t>6263/11/04.07.2019</t>
  </si>
  <si>
    <t>6333/3/05.07.2019</t>
  </si>
  <si>
    <t>6333/4/05.07.2019</t>
  </si>
  <si>
    <t>38/</t>
  </si>
  <si>
    <t>48/55/</t>
  </si>
  <si>
    <t>49/39/</t>
  </si>
  <si>
    <t>6762/1/19.07.2019</t>
  </si>
  <si>
    <t>6806/11/22.07.2019</t>
  </si>
  <si>
    <t>6806/17/22.07.2019</t>
  </si>
  <si>
    <t xml:space="preserve">TMS </t>
  </si>
  <si>
    <t>LISENCU</t>
  </si>
  <si>
    <t>6122/01.07.2019</t>
  </si>
  <si>
    <t>5395/01.08.2019</t>
  </si>
  <si>
    <t>6148/01.07.2019</t>
  </si>
  <si>
    <t>TRAFFIC CHAIRS</t>
  </si>
  <si>
    <t>7070/11/05.07.2017</t>
  </si>
  <si>
    <t>6191/02.07.2019</t>
  </si>
  <si>
    <t>6217/1/03.07.2019</t>
  </si>
  <si>
    <t>5967/2/26.06.2019</t>
  </si>
  <si>
    <t>5967/3/26.06.2019</t>
  </si>
  <si>
    <t>5967/6/26.06.2019</t>
  </si>
  <si>
    <t>5967/7/26.06.2019</t>
  </si>
  <si>
    <t>5967/8/26.06.2019</t>
  </si>
  <si>
    <t>6003/4/27.06.2019</t>
  </si>
  <si>
    <t>6056/7/28.06.2019</t>
  </si>
  <si>
    <t>54/79/105/135/</t>
  </si>
  <si>
    <t>56/55/</t>
  </si>
  <si>
    <t>201/</t>
  </si>
  <si>
    <t>222/</t>
  </si>
  <si>
    <t>223/</t>
  </si>
  <si>
    <t>38/101/119/</t>
  </si>
  <si>
    <t>17/63/</t>
  </si>
  <si>
    <t>7139/6/31.07.2019</t>
  </si>
  <si>
    <t>1.1,1.5,1.8,1.9,1.10,1.16,1.17,1.18,1.23,1.36,1.57,1.78,</t>
  </si>
  <si>
    <t>7202/3/01.08.2019</t>
  </si>
  <si>
    <t>201.1,201.2,201.3,201.5,201.6,201.9,201.10,201.11,201.12,201.13,201.15</t>
  </si>
  <si>
    <t>7202/1/01.08.2019</t>
  </si>
  <si>
    <t>76.1,76.2,76.3,77.1,77.2,77.3,78,</t>
  </si>
  <si>
    <t>7202/2/01.08.2019</t>
  </si>
  <si>
    <t>79.1,79.2,79.3,79.4</t>
  </si>
  <si>
    <t>7139/1/31.07.2019</t>
  </si>
  <si>
    <t>34,</t>
  </si>
  <si>
    <t>7139/2/31.07.2019</t>
  </si>
  <si>
    <t>38,44,100,119,175,</t>
  </si>
  <si>
    <t>7139/3/31.07.2019</t>
  </si>
  <si>
    <t>45,</t>
  </si>
  <si>
    <t>7139/4/31.07.2019</t>
  </si>
  <si>
    <t>2,10,11,238,</t>
  </si>
  <si>
    <t>7139/5/31.07.2019</t>
  </si>
  <si>
    <t>54,</t>
  </si>
  <si>
    <t>7138/2/31.07.2019</t>
  </si>
  <si>
    <t>2,5,8,11,12,15,21,24,28,</t>
  </si>
  <si>
    <t>7138/1/31.07.2019</t>
  </si>
  <si>
    <t>6,16,18,23,35,39,</t>
  </si>
  <si>
    <t>7138/7/31.07.2019</t>
  </si>
  <si>
    <t>15,31,38,</t>
  </si>
  <si>
    <t>7203/1/01.08.2019</t>
  </si>
  <si>
    <t>2,8,10,30,42,</t>
  </si>
  <si>
    <t>7203/2/01.08.2019</t>
  </si>
  <si>
    <t>11,40,</t>
  </si>
  <si>
    <t>7138/5/31.07.2019</t>
  </si>
  <si>
    <t>35,</t>
  </si>
  <si>
    <t>7138/4/31.07.2019</t>
  </si>
  <si>
    <t>6,8,25,61,63,65,90,</t>
  </si>
  <si>
    <t>7138/3/31.07.2019</t>
  </si>
  <si>
    <t>7,34,44,</t>
  </si>
  <si>
    <t>7203/7/01.08.2019</t>
  </si>
  <si>
    <t>60,62,64</t>
  </si>
  <si>
    <t>7203/3/01.08.2019</t>
  </si>
  <si>
    <t>14,22,26,50,78,</t>
  </si>
  <si>
    <t>7203/6/01.08.2019</t>
  </si>
  <si>
    <t>28,58,68,77,</t>
  </si>
  <si>
    <t>7203/5/01.08.2019</t>
  </si>
  <si>
    <t>7203/4/01.08.2019</t>
  </si>
  <si>
    <t>11,16,36,47,56,71,73,74,80,87,</t>
  </si>
  <si>
    <t>FLYNG</t>
  </si>
  <si>
    <t>7137/3/31.07.2019</t>
  </si>
  <si>
    <t>3,5,4,</t>
  </si>
  <si>
    <t>7137/1/31.07.2019</t>
  </si>
  <si>
    <t>7105/5/30.07.2019</t>
  </si>
  <si>
    <t>23,26,</t>
  </si>
  <si>
    <t>7137/2/31.07.2019</t>
  </si>
  <si>
    <t>28,31,30,</t>
  </si>
  <si>
    <t>VELMED</t>
  </si>
  <si>
    <t>8900/45/26.09.2018</t>
  </si>
  <si>
    <t>7204/1/01.08.2019</t>
  </si>
  <si>
    <t>121,129,131,</t>
  </si>
  <si>
    <t>7204/3/01.08.2019</t>
  </si>
  <si>
    <t>55,56,</t>
  </si>
  <si>
    <t>7204/2/01.08.2019</t>
  </si>
  <si>
    <t>13,87,88,89,92,93,126,128,</t>
  </si>
  <si>
    <t>POSTA  06.08</t>
  </si>
  <si>
    <t>7201/3/01.08.2019</t>
  </si>
  <si>
    <t>31.08.2019</t>
  </si>
  <si>
    <t>7201/1/01.08.2019</t>
  </si>
  <si>
    <t>7201/2/01.08.2019</t>
  </si>
  <si>
    <t>AUGUST</t>
  </si>
  <si>
    <t>7136/2/31.07.2019</t>
  </si>
  <si>
    <t>7136/3/31.07.2019</t>
  </si>
  <si>
    <t>89/246/</t>
  </si>
  <si>
    <t>7201/4/01.08.2019</t>
  </si>
  <si>
    <t>118/</t>
  </si>
  <si>
    <t>7136/1/31.07.2019</t>
  </si>
  <si>
    <t>254/</t>
  </si>
  <si>
    <t>6339/15.07.2019</t>
  </si>
  <si>
    <t>6388/1/08.07.2019</t>
  </si>
  <si>
    <t>6388/ 3/08.07.2019</t>
  </si>
  <si>
    <t>5055/11/2905.2019</t>
  </si>
  <si>
    <t>6003/3/27.06.2019</t>
  </si>
  <si>
    <t>6274/2/04.07.2019</t>
  </si>
  <si>
    <t>6334/2/05.07.2019</t>
  </si>
  <si>
    <t>6653/4/17.07.2019</t>
  </si>
  <si>
    <t>26/</t>
  </si>
  <si>
    <t>22//</t>
  </si>
  <si>
    <t>6056/1/28.06.2019</t>
  </si>
  <si>
    <t>90/107/</t>
  </si>
  <si>
    <t>6065/1/26.06.2019</t>
  </si>
  <si>
    <t>7333/05.08.2019</t>
  </si>
  <si>
    <t>3433/52/08.04.2019</t>
  </si>
  <si>
    <t>7286/1/05.08.2019</t>
  </si>
  <si>
    <t>2/14/</t>
  </si>
  <si>
    <t>7346/1/06.08.2019</t>
  </si>
  <si>
    <t>7225/5/02.08.2019</t>
  </si>
  <si>
    <t>248-253,255-269,271-273,277,279,</t>
  </si>
  <si>
    <t>7225/4/02.08.2019</t>
  </si>
  <si>
    <t>304/</t>
  </si>
  <si>
    <t>7225/3/02.08.2019</t>
  </si>
  <si>
    <t>7225/1/02.08.2019</t>
  </si>
  <si>
    <t>7225/6/02.08.2019</t>
  </si>
  <si>
    <t>200.1-200.14,</t>
  </si>
  <si>
    <t>7348/2/06.08.2019</t>
  </si>
  <si>
    <t>55/59/79/145/181/191/</t>
  </si>
  <si>
    <t>7348/1/06.08.2019</t>
  </si>
  <si>
    <t>42/43/73/99/105/106/122/125/126/181/191/</t>
  </si>
  <si>
    <t>7273/1/05.08.2019</t>
  </si>
  <si>
    <t>24/</t>
  </si>
  <si>
    <t>7226/1/02.08.2019</t>
  </si>
  <si>
    <t>7226/2/02.08.2019</t>
  </si>
  <si>
    <t>12566/9/20.12.2017</t>
  </si>
  <si>
    <t>7226/6/02.08.2019</t>
  </si>
  <si>
    <t>117/</t>
  </si>
  <si>
    <t>12566/17/20.12.2017</t>
  </si>
  <si>
    <t>7226/5/02.08.2019</t>
  </si>
  <si>
    <t>7226/3/02.08.2019</t>
  </si>
  <si>
    <t>21/24/30/31/33/34/35/36/</t>
  </si>
  <si>
    <t>7726/4/02.08.2019</t>
  </si>
  <si>
    <t>192/</t>
  </si>
  <si>
    <t>LD</t>
  </si>
  <si>
    <t>POSTA 08.08</t>
  </si>
  <si>
    <t>7272/2/05.08.2019</t>
  </si>
  <si>
    <t>7224/2/02.08.2019</t>
  </si>
  <si>
    <t>1/3/9/12/15/20/21/23/29/33/38/39/40/42/43/46/49/67/79/82/89/</t>
  </si>
  <si>
    <t>7224/3/02.08.2019</t>
  </si>
  <si>
    <t>13/37/52/59/75/76/88/</t>
  </si>
  <si>
    <t>7203/8/01.08.2019</t>
  </si>
  <si>
    <t>55/81/86/</t>
  </si>
  <si>
    <t>7203/9/01.08.2019</t>
  </si>
  <si>
    <t>24/45/51/</t>
  </si>
  <si>
    <t>7203/11/01.08.2019</t>
  </si>
  <si>
    <t>2/10/17/83/84/85/</t>
  </si>
  <si>
    <t>7138/6/31.07.2019</t>
  </si>
  <si>
    <t>30/32/66/72/</t>
  </si>
  <si>
    <t>7203/10/01.08.2019</t>
  </si>
  <si>
    <t>20/26/</t>
  </si>
  <si>
    <t>7203/12/01.08.2019</t>
  </si>
  <si>
    <t>14/21/24/45/</t>
  </si>
  <si>
    <t>7224/5/02.08.2019</t>
  </si>
  <si>
    <t>17/</t>
  </si>
  <si>
    <t>7272/1/05.08.2019</t>
  </si>
  <si>
    <t>3/4/5/7/12/16/18/32/33/35/39/41/43/</t>
  </si>
  <si>
    <t>7224/4/02.08.2019</t>
  </si>
  <si>
    <t>3/36/37/33/</t>
  </si>
  <si>
    <t>7224/1/02.08.2019</t>
  </si>
  <si>
    <t>1/4/9/13/14/17/32/</t>
  </si>
  <si>
    <t>7203/13/01.08.2019</t>
  </si>
  <si>
    <t>22/31/</t>
  </si>
  <si>
    <t>7344/1/06.08.2019</t>
  </si>
  <si>
    <t>107/</t>
  </si>
  <si>
    <t>7344/2/06.08.2019</t>
  </si>
  <si>
    <t>230/</t>
  </si>
  <si>
    <t>7344/3/06.08.2019</t>
  </si>
  <si>
    <t>204/</t>
  </si>
  <si>
    <t>7223/2/02.08.2019</t>
  </si>
  <si>
    <t>214/</t>
  </si>
  <si>
    <t>7201/7/01.08.2019</t>
  </si>
  <si>
    <t>7201/8/01.08.2019</t>
  </si>
  <si>
    <t>7201/6/01.08.2019</t>
  </si>
  <si>
    <t>7300/1/05.08.2019</t>
  </si>
  <si>
    <t>7300/3/05.08.2019</t>
  </si>
  <si>
    <t>7300/2/05.08.2019</t>
  </si>
  <si>
    <t>7201/5/01.08.2019</t>
  </si>
  <si>
    <t>126/</t>
  </si>
  <si>
    <t>7223/1/02.08.2019</t>
  </si>
  <si>
    <t>7344/5/06.08.2019</t>
  </si>
  <si>
    <t>143/</t>
  </si>
  <si>
    <t>7344/4/06.08.2019</t>
  </si>
  <si>
    <t>59/</t>
  </si>
  <si>
    <t>96/29.08.2017</t>
  </si>
  <si>
    <t xml:space="preserve">LD </t>
  </si>
  <si>
    <t>5967/1/26.06.2019</t>
  </si>
  <si>
    <t>7347/18/06.08.2019</t>
  </si>
  <si>
    <t>7347/21/06.08.2019</t>
  </si>
  <si>
    <t>158/</t>
  </si>
  <si>
    <t>7347/20/06.08.2019</t>
  </si>
  <si>
    <t>7347/19/06.08.2019</t>
  </si>
  <si>
    <t>8480/1/08.08.2019</t>
  </si>
  <si>
    <t>7392/1/07.08.2019</t>
  </si>
  <si>
    <t>29/32/38/39/</t>
  </si>
  <si>
    <t>8480/2/08.08.2019</t>
  </si>
  <si>
    <t>7347/6/06.08.2019</t>
  </si>
  <si>
    <t>11/52/60/237/</t>
  </si>
  <si>
    <t>7347/5/06.08.2019</t>
  </si>
  <si>
    <t>7347/4/06.08.2019</t>
  </si>
  <si>
    <t>7347/1/06.08.2019</t>
  </si>
  <si>
    <t>119/9/</t>
  </si>
  <si>
    <t>7347/10/06.08.2019</t>
  </si>
  <si>
    <t>85/109/</t>
  </si>
  <si>
    <t>7347/15/06.08.2019</t>
  </si>
  <si>
    <t>7347/17/06.08.2019</t>
  </si>
  <si>
    <t>38/101/123/</t>
  </si>
  <si>
    <t>7347/9/06.08.2019</t>
  </si>
  <si>
    <t>7347/12/06.08.2019</t>
  </si>
  <si>
    <t>7347/14/06.08.2019</t>
  </si>
  <si>
    <t>7347/16/06.08.2019</t>
  </si>
  <si>
    <t>33/34/35/53/62/76/</t>
  </si>
  <si>
    <t>7347/7/06.08.2019</t>
  </si>
  <si>
    <t>8487/2/08.08.2019</t>
  </si>
  <si>
    <t>220/</t>
  </si>
  <si>
    <t>8487/1/08.08.2019</t>
  </si>
  <si>
    <t>7347/11/06.08.2019</t>
  </si>
  <si>
    <t>17/63/11/</t>
  </si>
  <si>
    <t>7347/13/06.08.2019</t>
  </si>
  <si>
    <t>22/52/61/63/71/102/108/112/235/</t>
  </si>
  <si>
    <t>SANROTEX</t>
  </si>
  <si>
    <t>7347/2/06.08.2019</t>
  </si>
  <si>
    <t>122/</t>
  </si>
  <si>
    <t>7347/3/06.08.2019</t>
  </si>
  <si>
    <t>7347/8/06.08.2019</t>
  </si>
  <si>
    <t>120/135/</t>
  </si>
  <si>
    <t>POSTA 13.08</t>
  </si>
  <si>
    <t>7389/4/07.08.2019</t>
  </si>
  <si>
    <t>7286/11/05.08.2019</t>
  </si>
  <si>
    <t xml:space="preserve">DAWAL </t>
  </si>
  <si>
    <t>3433/20/08.04.2019</t>
  </si>
  <si>
    <t>7389/1/07.08.2019</t>
  </si>
  <si>
    <t>7389/3/07.08.2019</t>
  </si>
  <si>
    <t>7389/2/07.08.2019</t>
  </si>
  <si>
    <t>3/4/12/</t>
  </si>
  <si>
    <t>ELMED</t>
  </si>
  <si>
    <t>6331/3/04.07.2018</t>
  </si>
  <si>
    <t>7345/7/06.08.2019</t>
  </si>
  <si>
    <t>7/16/17/18/</t>
  </si>
  <si>
    <t>6331/10/04.07.2019</t>
  </si>
  <si>
    <t>7345/6/06.08.2019</t>
  </si>
  <si>
    <t>POWER MEDICAL</t>
  </si>
  <si>
    <t>6331/8/04.07.2018</t>
  </si>
  <si>
    <t>7286/9/05.08.2019</t>
  </si>
  <si>
    <t>DUTCHMED</t>
  </si>
  <si>
    <t>7286/7/05.08.2019</t>
  </si>
  <si>
    <t>6331/1/04.07.2018</t>
  </si>
  <si>
    <t>7345/5/06.08.2019</t>
  </si>
  <si>
    <t>3/22/</t>
  </si>
  <si>
    <t>WORLD MED TEHNICS</t>
  </si>
  <si>
    <t>6331/13/04.07.2018</t>
  </si>
  <si>
    <t>7345/4/06.08.2019</t>
  </si>
  <si>
    <t>20/23/</t>
  </si>
  <si>
    <t xml:space="preserve">SOF MEDICA </t>
  </si>
  <si>
    <t>6331/11/04.07.2018</t>
  </si>
  <si>
    <t>7345/3/06.08.2019</t>
  </si>
  <si>
    <t>6331/5/04.07.2018</t>
  </si>
  <si>
    <t>7286/8/05.08.2019</t>
  </si>
  <si>
    <t>GADAGROUP</t>
  </si>
  <si>
    <t>7345/2/06.08.2019</t>
  </si>
  <si>
    <t>6331/12/04.07.2018</t>
  </si>
  <si>
    <t>7345/1/06.08.2019</t>
  </si>
  <si>
    <t>2/19/</t>
  </si>
  <si>
    <t>6331/7/04.07.2018</t>
  </si>
  <si>
    <t>7389/6/07.08.2019</t>
  </si>
  <si>
    <t>6331/9/04.07.2018</t>
  </si>
  <si>
    <t>7345/8/06.08.2019</t>
  </si>
  <si>
    <t>BIOSINTEX</t>
  </si>
  <si>
    <t>6331/2/04.07.2018</t>
  </si>
  <si>
    <t>7286/10/05.08.2019</t>
  </si>
  <si>
    <t>8526/09.08.2019</t>
  </si>
  <si>
    <t>7286/6/05.08.2019</t>
  </si>
  <si>
    <t>4/122/123/</t>
  </si>
  <si>
    <t>7286/2/05.08.2019</t>
  </si>
  <si>
    <t>7286/5/05.08.2019</t>
  </si>
  <si>
    <t>7286/3/05.08.2019</t>
  </si>
  <si>
    <t>7286/4/05.08.2019</t>
  </si>
  <si>
    <t>14/15/</t>
  </si>
  <si>
    <t>8476/3/08.08.2019</t>
  </si>
  <si>
    <t>7388/4/07.08.2019</t>
  </si>
  <si>
    <t>7388/7/07.08.2019</t>
  </si>
  <si>
    <t>41/117/173/230/232/261/275/276/279/</t>
  </si>
  <si>
    <t>7388/3/07.08.2019</t>
  </si>
  <si>
    <t>124/</t>
  </si>
  <si>
    <t>7388/5/07.08.2019</t>
  </si>
  <si>
    <t>96/194/259/</t>
  </si>
  <si>
    <t>8476/4/08.08.2019</t>
  </si>
  <si>
    <t>17/82/88/90/139/187/194/215/</t>
  </si>
  <si>
    <t>8476/2/08.08.2019</t>
  </si>
  <si>
    <t>24/137/210/244/</t>
  </si>
  <si>
    <t>8476/6/08.08.2019</t>
  </si>
  <si>
    <t>7388/6/07.08.2019</t>
  </si>
  <si>
    <t>66/120/198/199/210/</t>
  </si>
  <si>
    <t>7388/2/07.08.2019</t>
  </si>
  <si>
    <t>7388/1/07.08.2019</t>
  </si>
  <si>
    <t>8476/5/08.08.2019</t>
  </si>
  <si>
    <t>55/56/96/220/190/</t>
  </si>
  <si>
    <t>8476/1/08.08.2019</t>
  </si>
  <si>
    <t>6274/1/04.07.2019</t>
  </si>
  <si>
    <t>8476/17/08.08.2019</t>
  </si>
  <si>
    <t>8476/18/08.08.2019</t>
  </si>
  <si>
    <t>8476/20/08.08.2019</t>
  </si>
  <si>
    <t>8476/19/08.08.2019</t>
  </si>
  <si>
    <t>8476/21/08.08.2019</t>
  </si>
  <si>
    <t>8476/22/08.08.2019</t>
  </si>
  <si>
    <t>8476/23/08.08.2019</t>
  </si>
  <si>
    <t>8476/24/08.08.2019</t>
  </si>
  <si>
    <t>8476/25/08.08.2019</t>
  </si>
  <si>
    <t>8522/6/09.08.2019</t>
  </si>
  <si>
    <t>8522/7/09.08.2019</t>
  </si>
  <si>
    <t>8522/8/09.08.2019</t>
  </si>
  <si>
    <t>8522/9/09.08.2019</t>
  </si>
  <si>
    <t>8522/10/09.08.2019</t>
  </si>
  <si>
    <t>8522/11/09.08.2019</t>
  </si>
  <si>
    <t>8522/5/09.08.2019</t>
  </si>
  <si>
    <t>8522/12/09.08.2019</t>
  </si>
  <si>
    <t>8522/13/09.08.2019</t>
  </si>
  <si>
    <t>8522/14/09.08.2019</t>
  </si>
  <si>
    <t>8522/15/09.08.2019</t>
  </si>
  <si>
    <t>8476/8/08.08.2019</t>
  </si>
  <si>
    <t>8476/9/08.08.2019</t>
  </si>
  <si>
    <t>8476/10/08.08.2019</t>
  </si>
  <si>
    <t>8476/11/08.08.2019</t>
  </si>
  <si>
    <t>8476/12/08.08.2019</t>
  </si>
  <si>
    <t>8476/13/08.08.2019</t>
  </si>
  <si>
    <t>8476/14/08.08.2019</t>
  </si>
  <si>
    <t>8476/15/08.08.2019</t>
  </si>
  <si>
    <t>8476/16/08.08.2019</t>
  </si>
  <si>
    <t>8522/2/09.08.2019</t>
  </si>
  <si>
    <t>57/</t>
  </si>
  <si>
    <t>8476/28/08.08.2019</t>
  </si>
  <si>
    <t>39/45/</t>
  </si>
  <si>
    <t>8476/26/08.08.2019</t>
  </si>
  <si>
    <t>8476/27/08.08.2019</t>
  </si>
  <si>
    <t>168/</t>
  </si>
  <si>
    <t>8522/1/09.08.2019</t>
  </si>
  <si>
    <t>61/69/70/123/128/185/208/</t>
  </si>
  <si>
    <t>8476/32/08.08.2019</t>
  </si>
  <si>
    <t>8522/4/09.08.2019</t>
  </si>
  <si>
    <t>40/41/66/125/</t>
  </si>
  <si>
    <t>8476/31/08.08.2019</t>
  </si>
  <si>
    <t>23/62/</t>
  </si>
  <si>
    <t>8476/30/08.08.2019</t>
  </si>
  <si>
    <t>98/95/</t>
  </si>
  <si>
    <t>8476/29/08.08.2019</t>
  </si>
  <si>
    <t>21/69/70/</t>
  </si>
  <si>
    <t>8522/3/09.08.2019</t>
  </si>
  <si>
    <t>39/49/</t>
  </si>
  <si>
    <t>7389/5/07.08.2019</t>
  </si>
  <si>
    <t>8479/1/08.08.2019</t>
  </si>
  <si>
    <t>50/61/63/64/67/72/74/77/78/81/95/96/98/102/110/116/129/133/135/138/148/149/153/159/162/165/171/179/182/183/184/186/187/</t>
  </si>
  <si>
    <t>8479/2/08.08.2019</t>
  </si>
  <si>
    <t>41/51/65/78/83/102/108/116/128/158/161/170/179/182/183/</t>
  </si>
  <si>
    <t>8524/1/09.08.2019</t>
  </si>
  <si>
    <t>8524/2/09.08.2019</t>
  </si>
  <si>
    <t>1/2/9/</t>
  </si>
  <si>
    <t>8477/1/08.08.2019</t>
  </si>
  <si>
    <t>2/3/</t>
  </si>
  <si>
    <t>8576/10/12.08.2019</t>
  </si>
  <si>
    <t>222/15/133/</t>
  </si>
  <si>
    <t>8576/3/12.08.2019</t>
  </si>
  <si>
    <t>8576/2/12.08.2019</t>
  </si>
  <si>
    <t>56/222/</t>
  </si>
  <si>
    <t>8576/4/12.08.2019</t>
  </si>
  <si>
    <t>96/</t>
  </si>
  <si>
    <t xml:space="preserve">MEDIPLUS </t>
  </si>
  <si>
    <t>8576/1/12.08.2019</t>
  </si>
  <si>
    <t>63/</t>
  </si>
  <si>
    <t>8576/9/12.08.2019</t>
  </si>
  <si>
    <t>8576/7/12.08.2019</t>
  </si>
  <si>
    <t>8576/8/12.08.2019</t>
  </si>
  <si>
    <t>8576/6/12.08.2019</t>
  </si>
  <si>
    <t>8576/5/12.08.2019</t>
  </si>
  <si>
    <t>8578/1/12.08.2019</t>
  </si>
  <si>
    <t>8620/3/13.08.2019</t>
  </si>
  <si>
    <t>8620/2/13.08.2019</t>
  </si>
  <si>
    <t>60/</t>
  </si>
  <si>
    <t>8620/1/13.08.2019</t>
  </si>
  <si>
    <t>20/166/</t>
  </si>
  <si>
    <t>8620/4/13.08.2019</t>
  </si>
  <si>
    <t>8620/6/13.08.2019</t>
  </si>
  <si>
    <t>8620/5/13.08.2019</t>
  </si>
  <si>
    <t>8580/12.08.2019</t>
  </si>
  <si>
    <t>8632/13.08.2019</t>
  </si>
  <si>
    <t>CALIN/RADU</t>
  </si>
  <si>
    <t>8711/1/19.08.2019</t>
  </si>
  <si>
    <t>POSTA 23.08</t>
  </si>
  <si>
    <t>8711/2/19.08.2019</t>
  </si>
  <si>
    <t>8655/1/14.08.2019</t>
  </si>
  <si>
    <t>8656/1/14.08.2019</t>
  </si>
  <si>
    <t>8658/1/14.08.2019</t>
  </si>
  <si>
    <t>8710/2/19.08.2019</t>
  </si>
  <si>
    <t>108</t>
  </si>
  <si>
    <t>8710/1/19.08.2019</t>
  </si>
  <si>
    <t>33</t>
  </si>
  <si>
    <t>8712/1/19.08.2019</t>
  </si>
  <si>
    <t>8770/14/20.08.2019</t>
  </si>
  <si>
    <t>59//253</t>
  </si>
  <si>
    <t>8770/12/20.08.2019</t>
  </si>
  <si>
    <t>22/61/69/128</t>
  </si>
  <si>
    <t>194/</t>
  </si>
  <si>
    <t>8770/13/20.08.2019</t>
  </si>
  <si>
    <t>8770/11/20.08.2019</t>
  </si>
  <si>
    <t>267/</t>
  </si>
  <si>
    <t>8770/15/20.08.2019</t>
  </si>
  <si>
    <t>8770/4/20.08.2019</t>
  </si>
  <si>
    <t>195//282</t>
  </si>
  <si>
    <t>8770/3/20.08.2019</t>
  </si>
  <si>
    <t>8770/5/20.08.2019</t>
  </si>
  <si>
    <t>115//222</t>
  </si>
  <si>
    <t>8770/6/20.08.2019</t>
  </si>
  <si>
    <t>43/74/83/180</t>
  </si>
  <si>
    <t>8770/2/20.08.2019</t>
  </si>
  <si>
    <t>2/82/93/95/194</t>
  </si>
  <si>
    <t>7922/5/27.08.2016</t>
  </si>
  <si>
    <t>8770/1/20.08.2019</t>
  </si>
  <si>
    <t>44</t>
  </si>
  <si>
    <t>8770/10/20.08.2019</t>
  </si>
  <si>
    <t>164/165</t>
  </si>
  <si>
    <t>8770/7/20.08.2019</t>
  </si>
  <si>
    <t>19/27/93/220</t>
  </si>
  <si>
    <t>8770/9/20.08.2019</t>
  </si>
  <si>
    <t>225//226</t>
  </si>
  <si>
    <t>8770/8/20.08.2019</t>
  </si>
  <si>
    <t>15//67//133</t>
  </si>
  <si>
    <t>8631/1/13.08.2019</t>
  </si>
  <si>
    <t>8631/2/13.08.2019</t>
  </si>
  <si>
    <t>8620/7/13.08.2019</t>
  </si>
  <si>
    <t>8622/1/13.08.2019</t>
  </si>
  <si>
    <t>8900/44/26.09.2019</t>
  </si>
  <si>
    <t>8624/16/13.08.2019</t>
  </si>
  <si>
    <t>169/</t>
  </si>
  <si>
    <t>8621/10/13.08.2019</t>
  </si>
  <si>
    <t>113/</t>
  </si>
  <si>
    <t>8659/1/14.08.2019</t>
  </si>
  <si>
    <t>8633/2/13.08.2019</t>
  </si>
  <si>
    <t>2//6</t>
  </si>
  <si>
    <t>8633/13.08.2019</t>
  </si>
  <si>
    <t>3/4/6/12</t>
  </si>
  <si>
    <t>8621/2/13.08.2019</t>
  </si>
  <si>
    <t>8621/4/13.08.2019</t>
  </si>
  <si>
    <t>73/</t>
  </si>
  <si>
    <t>8621/5/13.08.2019</t>
  </si>
  <si>
    <t>201//254</t>
  </si>
  <si>
    <t>8621/6/13.08.2019</t>
  </si>
  <si>
    <t>180/</t>
  </si>
  <si>
    <t>8621/7/13.08.2019</t>
  </si>
  <si>
    <t>257/</t>
  </si>
  <si>
    <t>8621/8/13.08.2019</t>
  </si>
  <si>
    <t>8621/9/13.08.2019</t>
  </si>
  <si>
    <t>255/</t>
  </si>
  <si>
    <t>8621/3/13.08.2019</t>
  </si>
  <si>
    <t>200//250//252</t>
  </si>
  <si>
    <t>8621/1/13.08.2019</t>
  </si>
  <si>
    <t>248/</t>
  </si>
  <si>
    <t>8621/11/13.08.2019</t>
  </si>
  <si>
    <t>100//132</t>
  </si>
  <si>
    <t>5055/22/29.05.2109</t>
  </si>
  <si>
    <t>8621/12/13.08.2019</t>
  </si>
  <si>
    <t>263/</t>
  </si>
  <si>
    <t>8621/13/13.08.2019</t>
  </si>
  <si>
    <t>251/</t>
  </si>
  <si>
    <t>8624/14/13.08.2019</t>
  </si>
  <si>
    <t>260/</t>
  </si>
  <si>
    <t>CO&amp;CO CONSUMER</t>
  </si>
  <si>
    <t>8624/15/13.08.2019</t>
  </si>
  <si>
    <t>172//175</t>
  </si>
  <si>
    <t>8898/22.08.2019</t>
  </si>
  <si>
    <t>ALLIANCE</t>
  </si>
  <si>
    <t>8882/5/22.08.2019</t>
  </si>
  <si>
    <t>36//</t>
  </si>
  <si>
    <t>8882/8/22.08.2019</t>
  </si>
  <si>
    <t>8936/1/23.08.2019</t>
  </si>
  <si>
    <t>86/</t>
  </si>
  <si>
    <t>8975/1/26.08.2019</t>
  </si>
  <si>
    <t>8975/2/26.08.2019</t>
  </si>
  <si>
    <t>8975/3/26.08.2019</t>
  </si>
  <si>
    <t>LD/2019</t>
  </si>
  <si>
    <t>39</t>
  </si>
  <si>
    <t>8975/26.08.2019</t>
  </si>
  <si>
    <t>POSTA 29.08</t>
  </si>
  <si>
    <t>63</t>
  </si>
  <si>
    <t>8719/2/19.08.2019</t>
  </si>
  <si>
    <t>19.11.2019</t>
  </si>
  <si>
    <t>8771/20.08.2019</t>
  </si>
  <si>
    <t>8820/2/21.08.2019</t>
  </si>
  <si>
    <t>234/</t>
  </si>
  <si>
    <t>8820/1/21.08.2019</t>
  </si>
  <si>
    <t>8843/21.08.2019</t>
  </si>
  <si>
    <t>8882/6/22.08.2019</t>
  </si>
  <si>
    <t>71/109/130</t>
  </si>
  <si>
    <t>8882/7/22.08.2019</t>
  </si>
  <si>
    <t>95/98</t>
  </si>
  <si>
    <t>8819/3/21.08.2019</t>
  </si>
  <si>
    <t>8882/2/22.08.2019</t>
  </si>
  <si>
    <t>8882/1/22.08.2019</t>
  </si>
  <si>
    <t>21/69/70</t>
  </si>
  <si>
    <t>7922/7/22.08.2018</t>
  </si>
  <si>
    <t>7922/2/22.08.2018</t>
  </si>
  <si>
    <t>8882/3/22.08.2019</t>
  </si>
  <si>
    <t>40/41/54/99/125/126/134</t>
  </si>
  <si>
    <t>8901/22.08.2019</t>
  </si>
  <si>
    <t>8883/1/22.08.2019</t>
  </si>
  <si>
    <t>8819/5/21.08.2019</t>
  </si>
  <si>
    <t>8819/2/21.08.2019</t>
  </si>
  <si>
    <t>2/193/</t>
  </si>
  <si>
    <t>8819/1/21.08.2019</t>
  </si>
  <si>
    <t>19/27/84/93/198</t>
  </si>
  <si>
    <t>8882/4/22.08.2019</t>
  </si>
  <si>
    <t>8824/21.08.2019</t>
  </si>
  <si>
    <t>8819/4/21.08.2019</t>
  </si>
  <si>
    <t>210/244</t>
  </si>
  <si>
    <t>CINA</t>
  </si>
  <si>
    <t>8719/1/19.08.2018</t>
  </si>
  <si>
    <t>6777/19.07.2019</t>
  </si>
  <si>
    <t>6444/2/09.07.2019</t>
  </si>
  <si>
    <t>6444/1/09.07.2019</t>
  </si>
  <si>
    <t>6056/6/28.06.2019</t>
  </si>
  <si>
    <t>13/87/88/89/92/83/126/128</t>
  </si>
  <si>
    <t>6218/7/03.07.2019</t>
  </si>
  <si>
    <t>6003/5/27.06.2019</t>
  </si>
  <si>
    <t>52/61/63/64/71/102/112/</t>
  </si>
  <si>
    <t>dOSAR</t>
  </si>
  <si>
    <t>6003/2/27.06.2019</t>
  </si>
  <si>
    <t>85/</t>
  </si>
  <si>
    <t>CHEMINST</t>
  </si>
  <si>
    <t>OP</t>
  </si>
  <si>
    <t>8937/3/23.08.2019</t>
  </si>
  <si>
    <t>8937/2/23.08.2019</t>
  </si>
  <si>
    <t>268/</t>
  </si>
  <si>
    <t>8937/1/23.08.2019</t>
  </si>
  <si>
    <t>178/</t>
  </si>
  <si>
    <t>9048/1/28.08.2019</t>
  </si>
  <si>
    <t>393/</t>
  </si>
  <si>
    <t>9046/1/28.08.2019</t>
  </si>
  <si>
    <t>170/</t>
  </si>
  <si>
    <t>9046/2/28.08.2019</t>
  </si>
  <si>
    <t>9046/3/28.08.2019</t>
  </si>
  <si>
    <t>9045/1/28.08.2019</t>
  </si>
  <si>
    <t>9047/28.08.2019</t>
  </si>
  <si>
    <t>6467/4/10.07.2019</t>
  </si>
  <si>
    <t>5725/6/19.06.2019</t>
  </si>
  <si>
    <t>7368/06.08.2019</t>
  </si>
  <si>
    <t>AD</t>
  </si>
  <si>
    <t>9099/1/29.08.2019</t>
  </si>
  <si>
    <t>9094/1/29.08.2019</t>
  </si>
  <si>
    <t>9177/1/02.09.2019</t>
  </si>
  <si>
    <t>146/</t>
  </si>
  <si>
    <t>5055/2/02.09.2019</t>
  </si>
  <si>
    <t>9177/2/02.09.2019</t>
  </si>
  <si>
    <t>182/</t>
  </si>
  <si>
    <t>9177/3/02.09.2019</t>
  </si>
  <si>
    <t>8900/36/26.09.2019</t>
  </si>
  <si>
    <t>9177/4/02.09.2019</t>
  </si>
  <si>
    <t>SEP</t>
  </si>
  <si>
    <t>9104/3/29.08.2019</t>
  </si>
  <si>
    <t>9104/1/29.08.2019</t>
  </si>
  <si>
    <t>9104/2/29.08.2019</t>
  </si>
  <si>
    <t>9136/2/30.08.2019</t>
  </si>
  <si>
    <t>9136/1/30.08.2019</t>
  </si>
  <si>
    <t>RENANIA</t>
  </si>
  <si>
    <t>9179/02.09.2019</t>
  </si>
  <si>
    <t>9265/4/04.09.2019</t>
  </si>
  <si>
    <t>9265/3/04.09.2019</t>
  </si>
  <si>
    <t>132</t>
  </si>
  <si>
    <t>5138/1/04.09.2019</t>
  </si>
  <si>
    <t>9265/1/04.09.2019</t>
  </si>
  <si>
    <t>227/</t>
  </si>
  <si>
    <t>247</t>
  </si>
  <si>
    <t>9265/2/04.09.2019</t>
  </si>
  <si>
    <t>75/</t>
  </si>
  <si>
    <t>3953/8/25.04.2018</t>
  </si>
  <si>
    <t>9273/1/04.09.2019</t>
  </si>
  <si>
    <t>23/</t>
  </si>
  <si>
    <t>4952/5/23.05.2019</t>
  </si>
  <si>
    <t>9267/1/04.09.2019</t>
  </si>
  <si>
    <t>3953/9/25.04.2018</t>
  </si>
  <si>
    <t>9273/2/04.09.2019</t>
  </si>
  <si>
    <t>400/416/</t>
  </si>
  <si>
    <t>14/15/16/17/18/98</t>
  </si>
  <si>
    <t>8900/5/28.09.2018</t>
  </si>
  <si>
    <t>9266/2/04.09.2019</t>
  </si>
  <si>
    <t>8900/37/26.09.2018</t>
  </si>
  <si>
    <t>9266/1/04.09.2019</t>
  </si>
  <si>
    <t>87/</t>
  </si>
  <si>
    <t>9265/6/04.09.2019</t>
  </si>
  <si>
    <t>9222/3/03.09.2019</t>
  </si>
  <si>
    <t>357/393/</t>
  </si>
  <si>
    <t>9222/2/03.09.2019</t>
  </si>
  <si>
    <t>345/347/356/415/433</t>
  </si>
  <si>
    <t>5540/07.06.2019</t>
  </si>
  <si>
    <t>9222/1/03.09.2019</t>
  </si>
  <si>
    <t>211/212/213/214/215/216/217/218</t>
  </si>
  <si>
    <t>12566/2/20.12.2019</t>
  </si>
  <si>
    <t>9221/2/03.09.2019</t>
  </si>
  <si>
    <t>9177/5/02.09.2019</t>
  </si>
  <si>
    <t>9221/1/03.09.2019</t>
  </si>
  <si>
    <t>123/</t>
  </si>
  <si>
    <t>9178/1/02.09.2019</t>
  </si>
  <si>
    <t>9176/1/02.09.2019</t>
  </si>
  <si>
    <t>41/</t>
  </si>
  <si>
    <t>LUCRARI CONDUCTE</t>
  </si>
  <si>
    <t>9334/06.09.2019</t>
  </si>
  <si>
    <t>LUCRARI</t>
  </si>
  <si>
    <t>PS</t>
  </si>
  <si>
    <t>1/2/3/4</t>
  </si>
  <si>
    <t>8900/4/26.09.2018</t>
  </si>
  <si>
    <t>9371/1/09.09.2019</t>
  </si>
  <si>
    <t>9371/2/09.09.2019</t>
  </si>
  <si>
    <t>9273/3/04.09.2019</t>
  </si>
  <si>
    <t>6/22/</t>
  </si>
  <si>
    <t>9297/3/05.09.2019</t>
  </si>
  <si>
    <t>9297/4/05.09.2019</t>
  </si>
  <si>
    <t>4/63/</t>
  </si>
  <si>
    <t>9297/5/05.09.2019</t>
  </si>
  <si>
    <t>48/55/57/58</t>
  </si>
  <si>
    <t>9300/1/05.09.2019</t>
  </si>
  <si>
    <t>22/137/</t>
  </si>
  <si>
    <t>9300/2/05.09.2019</t>
  </si>
  <si>
    <t>93/98/</t>
  </si>
  <si>
    <t>9300/5/05.09.2019</t>
  </si>
  <si>
    <t>POSTA 10.09</t>
  </si>
  <si>
    <t>12566/14/20.12.2017</t>
  </si>
  <si>
    <t>9300/6/05.09.2019</t>
  </si>
  <si>
    <t>9300/4/05.09.2019</t>
  </si>
  <si>
    <t>18/</t>
  </si>
  <si>
    <t>9300/3/05.09.2019</t>
  </si>
  <si>
    <t>9333/1/06.09.2019</t>
  </si>
  <si>
    <t>9333/2/06.09.2019</t>
  </si>
  <si>
    <t>9335/2/06.09.2019</t>
  </si>
  <si>
    <t>342/405/406</t>
  </si>
  <si>
    <t>4952/1/06.09.2019</t>
  </si>
  <si>
    <t>9335/1/06.09.2019</t>
  </si>
  <si>
    <t>449/450/494/497</t>
  </si>
  <si>
    <t>negatie la comanda, nu s-a mai trimis ctr la firma</t>
  </si>
  <si>
    <t>9297/1/05.09.2019</t>
  </si>
  <si>
    <t>9370/1/09.09.2019</t>
  </si>
  <si>
    <t>190/</t>
  </si>
  <si>
    <t>5967/5/26.06.2019</t>
  </si>
  <si>
    <t xml:space="preserve">INFOMED </t>
  </si>
  <si>
    <t>9437/3/10.09.2019</t>
  </si>
  <si>
    <t>9437/1/10.09.2019</t>
  </si>
  <si>
    <t>9438/2/10.09.2019</t>
  </si>
  <si>
    <t>POSTA 17.09</t>
  </si>
  <si>
    <t>164/165/</t>
  </si>
  <si>
    <t>9439/1/10.09.2019</t>
  </si>
  <si>
    <t>9437/2/10.09.2019</t>
  </si>
  <si>
    <t>9475/1/11.09.2019</t>
  </si>
  <si>
    <t>84/85/</t>
  </si>
  <si>
    <t>9453/10.09.2019</t>
  </si>
  <si>
    <t>10/13/15</t>
  </si>
  <si>
    <t>798/6/22.01.2018</t>
  </si>
  <si>
    <t>9454/1/10.09.2019</t>
  </si>
  <si>
    <t>88/89/</t>
  </si>
  <si>
    <t>9488/11.09.2019</t>
  </si>
  <si>
    <t>CIUPEI</t>
  </si>
  <si>
    <t>VITRINA</t>
  </si>
  <si>
    <t>SERVICII ORG.EVENIM.</t>
  </si>
  <si>
    <t>355/17.09.2019</t>
  </si>
  <si>
    <t>31.12.2023</t>
  </si>
  <si>
    <t>P PROPRIE</t>
  </si>
  <si>
    <t>POCU</t>
  </si>
  <si>
    <t>MICROSCOP</t>
  </si>
  <si>
    <t>CARL ZEISS</t>
  </si>
  <si>
    <t>9790/20.09.2019</t>
  </si>
  <si>
    <t>31.12.2020</t>
  </si>
  <si>
    <t>LD 2019</t>
  </si>
  <si>
    <t>NANONIR</t>
  </si>
  <si>
    <t>9789/2/20.09.2019</t>
  </si>
  <si>
    <t>140/222/</t>
  </si>
  <si>
    <t>9789/1/20.09.2019</t>
  </si>
  <si>
    <t>231//</t>
  </si>
  <si>
    <t>9555/1/13.09.2019</t>
  </si>
  <si>
    <t>17//</t>
  </si>
  <si>
    <t>9666/2/17.09.2019</t>
  </si>
  <si>
    <t>9666/1/17.09.2019</t>
  </si>
  <si>
    <t>147/</t>
  </si>
  <si>
    <t>9711/1/18.09.2019</t>
  </si>
  <si>
    <t>9556/1/13.09.2019</t>
  </si>
  <si>
    <t>318/</t>
  </si>
  <si>
    <t>4952/14/23.05.2019</t>
  </si>
  <si>
    <t>9613/1/16.09.2019</t>
  </si>
  <si>
    <t>9713/1/18.09.2019</t>
  </si>
  <si>
    <t>5540/7.06.2019</t>
  </si>
  <si>
    <t>9744/2/19.09.2019</t>
  </si>
  <si>
    <t>9713/2/18.09.2019</t>
  </si>
  <si>
    <t>9664/1/17.09.2019</t>
  </si>
  <si>
    <t>79.1/79.2/79.3/79.4/</t>
  </si>
  <si>
    <t>9744/1/19.09.2019</t>
  </si>
  <si>
    <t>76.1/76.2/76.3/77.1/77.2/78/</t>
  </si>
  <si>
    <t>9615/1/16.09.2019</t>
  </si>
  <si>
    <t>3/5/6/</t>
  </si>
  <si>
    <t>9669/1/17.09.2019</t>
  </si>
  <si>
    <t>8/9/</t>
  </si>
  <si>
    <t>9557/1/13.09.2019</t>
  </si>
  <si>
    <t>9712/1/18.09.2019</t>
  </si>
  <si>
    <t>9663/11/17.09.2019</t>
  </si>
  <si>
    <t>9612/10/16.09.2019</t>
  </si>
  <si>
    <t>9710/17/18.09.2019</t>
  </si>
  <si>
    <t>9612/8/16.09.2019</t>
  </si>
  <si>
    <t>22/36/61/69/70/104/123/126/128/164/185/206/208/</t>
  </si>
  <si>
    <t>9612/12/16.09.2019</t>
  </si>
  <si>
    <t>107/178/192/195/227/238/280/282/</t>
  </si>
  <si>
    <t>9710/10/18.09.2019</t>
  </si>
  <si>
    <t>24/92/96/137/155/166/247/</t>
  </si>
  <si>
    <t>9710/7/18.09.2019</t>
  </si>
  <si>
    <t>74/83/101/117/180/224/225/225/</t>
  </si>
  <si>
    <t>9663/7/17.09.2019</t>
  </si>
  <si>
    <t>59/73/132/249/253/</t>
  </si>
  <si>
    <t>9663/4/17.09.2019</t>
  </si>
  <si>
    <t>1/62/124/141/147/188/192/</t>
  </si>
  <si>
    <t>9663/3/17.09.2019</t>
  </si>
  <si>
    <t>19/53/75/194/260/271/</t>
  </si>
  <si>
    <t>9663/13/17.09.2019</t>
  </si>
  <si>
    <t>9612/9/16.09.2019</t>
  </si>
  <si>
    <t>51/63/254/</t>
  </si>
  <si>
    <t>9612/1/16.09.2019</t>
  </si>
  <si>
    <t>56/115/222/229/231/</t>
  </si>
  <si>
    <t>9612/4/16.09.2019</t>
  </si>
  <si>
    <t>25/127/207/277/</t>
  </si>
  <si>
    <t>9710/8/18.09.2019</t>
  </si>
  <si>
    <t>2/41/112/117/168/173/182/214/230/232/261/262/275/276/279/</t>
  </si>
  <si>
    <t>5138/4/31.05.2019</t>
  </si>
  <si>
    <t>9710/2/18.09.2019</t>
  </si>
  <si>
    <t>160/</t>
  </si>
  <si>
    <t>5138/17/31.05.2019</t>
  </si>
  <si>
    <t>9710/1/18.09.2019</t>
  </si>
  <si>
    <t>162/</t>
  </si>
  <si>
    <t>9710/6/18.09.2019</t>
  </si>
  <si>
    <t>2/11/17/64/71/78/82/88/89/90/92/93/94/95/100/102/139/169/172/174/175/187/194/215/221/243/145/146/271/</t>
  </si>
  <si>
    <t>9663/1/17.09.2019</t>
  </si>
  <si>
    <t>9710/16/18.09.2019</t>
  </si>
  <si>
    <t>9710/11/18.09.2019</t>
  </si>
  <si>
    <t>9864/24.09.2019</t>
  </si>
  <si>
    <t>23.09.2022</t>
  </si>
  <si>
    <t>9663/8/17.09.2019</t>
  </si>
  <si>
    <t>9710/3/18.09.2019</t>
  </si>
  <si>
    <t>9710/13/18.09.2019</t>
  </si>
  <si>
    <t>48/55/57/</t>
  </si>
  <si>
    <t>9710/14/18.09.2019</t>
  </si>
  <si>
    <t>9663/10/17.09.2019</t>
  </si>
  <si>
    <t>9743/1/19.09.2019</t>
  </si>
  <si>
    <t>9663/9/17.09.2019</t>
  </si>
  <si>
    <t>45/70/</t>
  </si>
  <si>
    <t>9710/15/18.09.2019</t>
  </si>
  <si>
    <t>9710/4/18.09.2019</t>
  </si>
  <si>
    <t>21/33/48/</t>
  </si>
  <si>
    <t>9630/16.09.2019</t>
  </si>
  <si>
    <t>9710/9/18.09.2019</t>
  </si>
  <si>
    <t>19/27/66/85/93/119/120/156/198/199/210/</t>
  </si>
  <si>
    <t>9710/5/18.09.2019</t>
  </si>
  <si>
    <t>7/27/55/56/89/90/91/93/96/124/161/162/190/214/220/180/</t>
  </si>
  <si>
    <t>9612/5/16.09.2019</t>
  </si>
  <si>
    <t>9612/2/16.09.2019</t>
  </si>
  <si>
    <t>15/24/67/133/215/</t>
  </si>
  <si>
    <t>9710/12/18.09.2019</t>
  </si>
  <si>
    <t>16/26/43/109/203/</t>
  </si>
  <si>
    <t>9663/2/17.09.2019</t>
  </si>
  <si>
    <t>9663/14/17.09.2019</t>
  </si>
  <si>
    <t>9663/5/17.09.2019</t>
  </si>
  <si>
    <t>94/121/129/168/187/225/226/234/</t>
  </si>
  <si>
    <t>9663/6/17.09.2019</t>
  </si>
  <si>
    <t>64/65/71/72/204/</t>
  </si>
  <si>
    <t>9612/11/16.09.2019</t>
  </si>
  <si>
    <t>21/22/38/62/94/121/132/188/</t>
  </si>
  <si>
    <t>9612/7/16.09.2019</t>
  </si>
  <si>
    <t>9663/12/17.09.2019</t>
  </si>
  <si>
    <t>164/165/166/20/</t>
  </si>
  <si>
    <t>9710/18/18.09.2019</t>
  </si>
  <si>
    <t>58/127/</t>
  </si>
  <si>
    <t>9612/3/16.09.2019</t>
  </si>
  <si>
    <t>9612/6/16.09.2019</t>
  </si>
  <si>
    <t>169/170/</t>
  </si>
  <si>
    <t>POSTA 25.09</t>
  </si>
  <si>
    <t>9787/12/20.09.2019</t>
  </si>
  <si>
    <t>79/80/</t>
  </si>
  <si>
    <t>9788/1/20.09.2019</t>
  </si>
  <si>
    <t>9821/1/23.09.2019</t>
  </si>
  <si>
    <t>9787/11/20.09.2019</t>
  </si>
  <si>
    <t>9787/10/20.09.2019</t>
  </si>
  <si>
    <t>9787/9/20.09.2019</t>
  </si>
  <si>
    <t>9787/8/20.09.2019</t>
  </si>
  <si>
    <t>9787/7/20.09.2019</t>
  </si>
  <si>
    <t>9787/6/20.09.2019</t>
  </si>
  <si>
    <t>9787/5/20.09.2019</t>
  </si>
  <si>
    <t>9787/4/20.09.2019</t>
  </si>
  <si>
    <t>9787/3/20.09.2019</t>
  </si>
  <si>
    <t>9787/2/20.09.2019</t>
  </si>
  <si>
    <t>9787/1/20.09.2019</t>
  </si>
  <si>
    <t>9860/1/24.09.2019</t>
  </si>
  <si>
    <t>23.09.2021</t>
  </si>
  <si>
    <t>9860/2/24.09.2019</t>
  </si>
  <si>
    <t>9860/3/24.09.2019</t>
  </si>
  <si>
    <t>9860/4/24.09.2019</t>
  </si>
  <si>
    <t>9860/5/24.09.2019</t>
  </si>
  <si>
    <t>9860/6/24.09.2019</t>
  </si>
  <si>
    <t>9860/7/24.09.2019</t>
  </si>
  <si>
    <t>9860/8/24.09.2019</t>
  </si>
  <si>
    <t>9860/9/24.09.2019</t>
  </si>
  <si>
    <t>9860/10/24.09.2019</t>
  </si>
  <si>
    <t>POSTA 1.10</t>
  </si>
  <si>
    <t>9860/11/24.09.2019</t>
  </si>
  <si>
    <t>9860/12/24.09.2019</t>
  </si>
  <si>
    <t>9861/6/24.09.2019</t>
  </si>
  <si>
    <t>9861/7/24.09.2019</t>
  </si>
  <si>
    <t>9861/5/24.09.2019</t>
  </si>
  <si>
    <t>9912/1/25.09.2019</t>
  </si>
  <si>
    <t>87/122/</t>
  </si>
  <si>
    <t>79/</t>
  </si>
  <si>
    <t>46/70/71/</t>
  </si>
  <si>
    <t>23/41/</t>
  </si>
  <si>
    <t>9871/24.09.2019</t>
  </si>
  <si>
    <t>31.10.2019</t>
  </si>
  <si>
    <t>9820/6/23.09.2019</t>
  </si>
  <si>
    <t>202.1/202.2/</t>
  </si>
  <si>
    <t>9862/1/24.09.2019</t>
  </si>
  <si>
    <t>OPTIM</t>
  </si>
  <si>
    <t>28.06.2019</t>
  </si>
  <si>
    <t>SERV DE TRANSPORT RUTIER</t>
  </si>
  <si>
    <t>10006/1/27.09.2019</t>
  </si>
  <si>
    <t>9861/4/24.09.2019</t>
  </si>
  <si>
    <t>54/</t>
  </si>
  <si>
    <t>9945/1/26.09.2019</t>
  </si>
  <si>
    <t>84/19/</t>
  </si>
  <si>
    <t>9861/2/24.09.2019</t>
  </si>
  <si>
    <t>2/95/</t>
  </si>
  <si>
    <t>9861/3/24.09.2019</t>
  </si>
  <si>
    <t>44/</t>
  </si>
  <si>
    <t>9820/1/23.09.2019</t>
  </si>
  <si>
    <t>167/81/</t>
  </si>
  <si>
    <t>9820/2/23.09.2019</t>
  </si>
  <si>
    <t>210/</t>
  </si>
  <si>
    <t>9820/3/23.09.2019</t>
  </si>
  <si>
    <t>111/242/</t>
  </si>
  <si>
    <t>9820/4/23.09.2019</t>
  </si>
  <si>
    <t>244/</t>
  </si>
  <si>
    <t>9820/5/23.09.2019</t>
  </si>
  <si>
    <t>193/43/268/</t>
  </si>
  <si>
    <t>9861/1/24.09.2019</t>
  </si>
  <si>
    <t>9912/2/25.09.2019</t>
  </si>
  <si>
    <t>9912/3/25.09.2019</t>
  </si>
  <si>
    <t>10042/2/30.09.2019</t>
  </si>
  <si>
    <t>207/</t>
  </si>
  <si>
    <t>10042/1/30.09.2019</t>
  </si>
  <si>
    <t xml:space="preserve">BUIGA </t>
  </si>
  <si>
    <t>9982/27.09.2019</t>
  </si>
  <si>
    <t>9946/1/26.09.2019</t>
  </si>
  <si>
    <t>1.1/1.5/1.7/1.9/1.10/1.11/1.12/1.16/1.17/1.19/1.36/1.58/1.59/1.62/</t>
  </si>
  <si>
    <t>10135/1/02.10.2019</t>
  </si>
  <si>
    <t>10135/2/02.10.2019</t>
  </si>
  <si>
    <t>10135/6/02.10.2019</t>
  </si>
  <si>
    <t>4/5/64/86/</t>
  </si>
  <si>
    <t>10175/03.10.2019</t>
  </si>
  <si>
    <t>17/140/</t>
  </si>
  <si>
    <t>10135/3/02.10.2019</t>
  </si>
  <si>
    <t>41/42/119/124/</t>
  </si>
  <si>
    <t>10135/7/02.10.2019</t>
  </si>
  <si>
    <t>10135/5/02.10.2019</t>
  </si>
  <si>
    <t>ECHIPAMENTE MEDICALE</t>
  </si>
  <si>
    <t>10280/1/07.10.2019</t>
  </si>
  <si>
    <t>06.10.2020</t>
  </si>
  <si>
    <t xml:space="preserve">LABORATORIUM </t>
  </si>
  <si>
    <t>10280/14/07.10.2019</t>
  </si>
  <si>
    <t>BUIGA /MARIAN/VISAN</t>
  </si>
  <si>
    <t>10280/21/07.10.2019</t>
  </si>
  <si>
    <t>BUDAI</t>
  </si>
  <si>
    <t>MADCIB</t>
  </si>
  <si>
    <t>10280/16/07.10.2019</t>
  </si>
  <si>
    <t>LANCOM</t>
  </si>
  <si>
    <t>10280/15/07.10.2019</t>
  </si>
  <si>
    <t>BILANCIA</t>
  </si>
  <si>
    <t>10280/3/07.10.2019</t>
  </si>
  <si>
    <t>BELFIX</t>
  </si>
  <si>
    <t>10280/19/07.10.2019</t>
  </si>
  <si>
    <t>SRM MEDICAL</t>
  </si>
  <si>
    <t>10280/20/07.10.2019</t>
  </si>
  <si>
    <t>10280/18/07.10.2019</t>
  </si>
  <si>
    <t>MEDROMTEHNOLOGY</t>
  </si>
  <si>
    <t>10280/17/07.10.2019</t>
  </si>
  <si>
    <t>KARL STORZ</t>
  </si>
  <si>
    <t>10280/13/07.10.2019</t>
  </si>
  <si>
    <t xml:space="preserve">HOSPITAL </t>
  </si>
  <si>
    <t>10280/12/07.10.2019</t>
  </si>
  <si>
    <t>10280/10/07.10.2019</t>
  </si>
  <si>
    <t>EASYCARE</t>
  </si>
  <si>
    <t>10280/9/07.10.2019</t>
  </si>
  <si>
    <t>10280/8/07.10.2019</t>
  </si>
  <si>
    <t>10280/7/07.10.2019</t>
  </si>
  <si>
    <t>BROKMED</t>
  </si>
  <si>
    <t>10280/5/07.10.2019</t>
  </si>
  <si>
    <t>10280/2/07.10.2019</t>
  </si>
  <si>
    <t>BIOTECHNICS</t>
  </si>
  <si>
    <t>10280/4/07.10.2019</t>
  </si>
  <si>
    <t xml:space="preserve">CANBERRA </t>
  </si>
  <si>
    <t>10280/6/07.10.2019</t>
  </si>
  <si>
    <t>10280/11/07.10.2019</t>
  </si>
  <si>
    <t>10176/1/03.10.2019</t>
  </si>
  <si>
    <t>10176/4/03.10.2019</t>
  </si>
  <si>
    <t>42/</t>
  </si>
  <si>
    <t>9510/2/11.10.2019</t>
  </si>
  <si>
    <t>10176/5/03.10.2019</t>
  </si>
  <si>
    <t>10176/7/03.10.2019</t>
  </si>
  <si>
    <t>13/74/76/77/129/</t>
  </si>
  <si>
    <t>10176/6/03.10.2019</t>
  </si>
  <si>
    <t>14/17/29/120/121</t>
  </si>
  <si>
    <t>10176/2/03.10.2019</t>
  </si>
  <si>
    <t>10176/3/03.10.2019</t>
  </si>
  <si>
    <t>25/27/29/52</t>
  </si>
  <si>
    <t>10177/1/03.10.2019</t>
  </si>
  <si>
    <t>56/</t>
  </si>
  <si>
    <t>10177/2/03.10.2019</t>
  </si>
  <si>
    <t>10237/1/04.10.2019</t>
  </si>
  <si>
    <t>DOTARI IT</t>
  </si>
  <si>
    <t>SELECT IT</t>
  </si>
  <si>
    <t>9495/26/26.09.2019</t>
  </si>
  <si>
    <t>ONCOPEDI 2</t>
  </si>
  <si>
    <t xml:space="preserve">SUPREM OFFICE </t>
  </si>
  <si>
    <t>ACCESORI BIROU</t>
  </si>
  <si>
    <t>949529/04.10.2019</t>
  </si>
  <si>
    <t>ONCOPEDI 3</t>
  </si>
  <si>
    <t>51/03.10.2019</t>
  </si>
  <si>
    <t>CEDICROM 2</t>
  </si>
  <si>
    <t xml:space="preserve">ECHIP.UNITATE MOBILA </t>
  </si>
  <si>
    <t>DMS CAR</t>
  </si>
  <si>
    <t>52/03.10.2019</t>
  </si>
  <si>
    <t>POSTA 10.10</t>
  </si>
  <si>
    <t>10302/07.10.2019</t>
  </si>
  <si>
    <t>10303/07.10.2019</t>
  </si>
  <si>
    <t>10237/3/04.10.2019</t>
  </si>
  <si>
    <t>OCT</t>
  </si>
  <si>
    <t>10237/2/04.10.2019</t>
  </si>
  <si>
    <t>10301/2/07.10.2019</t>
  </si>
  <si>
    <t>10294/4/07.10.2019</t>
  </si>
  <si>
    <t>10294/3/07.10.2019</t>
  </si>
  <si>
    <t>10294/5/07.10.2019</t>
  </si>
  <si>
    <t>10294/6/07.10.2019</t>
  </si>
  <si>
    <t>10294/2/07.10.2019</t>
  </si>
  <si>
    <t>10294/1/07.10.2019</t>
  </si>
  <si>
    <t>10413/1/09.10.2019</t>
  </si>
  <si>
    <t>10352/08.10.2019</t>
  </si>
  <si>
    <t>10413/4/09.10.2019</t>
  </si>
  <si>
    <t>37/43/185/</t>
  </si>
  <si>
    <t>10413/2/09.10.2019</t>
  </si>
  <si>
    <t>74/147/</t>
  </si>
  <si>
    <t>10413/3/09.10.2019</t>
  </si>
  <si>
    <t>POSTA 11.10</t>
  </si>
  <si>
    <t>10330/1/08.10.2019</t>
  </si>
  <si>
    <t>1/2/</t>
  </si>
  <si>
    <t>10330/2/08.10.2019</t>
  </si>
  <si>
    <t>10330/4/08.10.2019</t>
  </si>
  <si>
    <t>34/</t>
  </si>
  <si>
    <t>10330/3/08.10.2019</t>
  </si>
  <si>
    <t>33/</t>
  </si>
  <si>
    <t>10301/4/07.10.2019</t>
  </si>
  <si>
    <t>10412/3/09.10.2019</t>
  </si>
  <si>
    <t>138/</t>
  </si>
  <si>
    <t>10412/5/09.10.2019</t>
  </si>
  <si>
    <t>104</t>
  </si>
  <si>
    <t>10412/4/09.10.2019</t>
  </si>
  <si>
    <t>4/85/64/86/</t>
  </si>
  <si>
    <t>10412/09.10.2019</t>
  </si>
  <si>
    <t>10301/3/07.10.2019</t>
  </si>
  <si>
    <t>10301/07.10.2019</t>
  </si>
  <si>
    <t>104/</t>
  </si>
  <si>
    <t>10412/6/09.10.2019</t>
  </si>
  <si>
    <t>10412/2/09.10.2019</t>
  </si>
  <si>
    <t>24/90/</t>
  </si>
  <si>
    <t>10301/1/07.10.2019</t>
  </si>
  <si>
    <t>10412/8/9.10.2019</t>
  </si>
  <si>
    <t>10412/7/09.10.2019</t>
  </si>
  <si>
    <t>67/</t>
  </si>
  <si>
    <t>10412/9/09.10.2019</t>
  </si>
  <si>
    <t>33/106/</t>
  </si>
  <si>
    <t>10464/10.10.2019</t>
  </si>
  <si>
    <t>POSTA 15.10</t>
  </si>
  <si>
    <t>10414/09.10.2019</t>
  </si>
  <si>
    <t>10430/1/09.10.2019</t>
  </si>
  <si>
    <t>08.10.2021</t>
  </si>
  <si>
    <t>10430/2/09.10.2019</t>
  </si>
  <si>
    <t xml:space="preserve"> MEDIPLUS</t>
  </si>
  <si>
    <t>10430/3/09.10.2019</t>
  </si>
  <si>
    <t>10430/4/09.10.2019</t>
  </si>
  <si>
    <t>10430/5/09.10.2019</t>
  </si>
  <si>
    <t>10430/6/09.10.2019</t>
  </si>
  <si>
    <t>10430/7/09.10.2019</t>
  </si>
  <si>
    <t>10430/8/09.10.2019</t>
  </si>
  <si>
    <t>10430/9/09.10.2019</t>
  </si>
  <si>
    <t>10430/10/09.10.2019</t>
  </si>
  <si>
    <t>10430/11/09.10.2019</t>
  </si>
  <si>
    <t>10430/12/09.10.2019</t>
  </si>
  <si>
    <t>10430/13/09.10.2019</t>
  </si>
  <si>
    <t>10430/14/09.10.2019</t>
  </si>
  <si>
    <t>9965/26.09.2019</t>
  </si>
  <si>
    <t>10522/11.10.2019</t>
  </si>
  <si>
    <t>30.10.2019</t>
  </si>
  <si>
    <t>10560/1/14.10.2019</t>
  </si>
  <si>
    <t>13.10.2020</t>
  </si>
  <si>
    <t>POSTA 16.10</t>
  </si>
  <si>
    <t>10560/2/14.10.2019</t>
  </si>
  <si>
    <t>10560/3/14.10.2019</t>
  </si>
  <si>
    <t>10560/5/14.10.2019</t>
  </si>
  <si>
    <t>10560/4/14.10.2019</t>
  </si>
  <si>
    <t>10560/10/14.10.2019</t>
  </si>
  <si>
    <t>10560/9/14.10.2019</t>
  </si>
  <si>
    <t>10560/8/14.10.2019</t>
  </si>
  <si>
    <t>10560/6/14.10.2019</t>
  </si>
  <si>
    <t>10560/7/14.10.2019</t>
  </si>
  <si>
    <t>10851/22.10.2019</t>
  </si>
  <si>
    <t>25/</t>
  </si>
  <si>
    <t>10836/22.10.2019</t>
  </si>
  <si>
    <t>POSTA 29.10</t>
  </si>
  <si>
    <t>10325/07.10.2019</t>
  </si>
  <si>
    <t>94/</t>
  </si>
  <si>
    <t>5480/10/24.10.2019</t>
  </si>
  <si>
    <t>10930/6/24.10.2019</t>
  </si>
  <si>
    <t>10930/1/24.10.2019</t>
  </si>
  <si>
    <t>90</t>
  </si>
  <si>
    <t>118</t>
  </si>
  <si>
    <t>10930/3/24.10.2019</t>
  </si>
  <si>
    <t>10930/4/24.10.2019</t>
  </si>
  <si>
    <t>10930/5/24.10.2019</t>
  </si>
  <si>
    <t>10930/7/24.10.2019</t>
  </si>
  <si>
    <t>10930/2/24.10.2019</t>
  </si>
  <si>
    <t>10968/5/23.10.2019</t>
  </si>
  <si>
    <t>10869/1/23.10.2019</t>
  </si>
  <si>
    <t>10869/2/23.10.2019</t>
  </si>
  <si>
    <t>10869/3/23.10.2019</t>
  </si>
  <si>
    <t>250/252/</t>
  </si>
  <si>
    <t>10869/4/23.10.2019</t>
  </si>
  <si>
    <t>10869/5/23.10.2019</t>
  </si>
  <si>
    <t>10968/1/23.10.2019</t>
  </si>
  <si>
    <t>244/246/247</t>
  </si>
  <si>
    <t>10968/2/23.10.2019</t>
  </si>
  <si>
    <t>LD 2018</t>
  </si>
  <si>
    <t>239/243/</t>
  </si>
  <si>
    <t>10968/3/23.10.2019</t>
  </si>
  <si>
    <t>10968/4/23.10.2019</t>
  </si>
  <si>
    <t>274/275/276</t>
  </si>
  <si>
    <t>10633/10/16.10.2019</t>
  </si>
  <si>
    <t>10774/1/21.10.2019</t>
  </si>
  <si>
    <t>10632/3/16.10.2019</t>
  </si>
  <si>
    <t>147</t>
  </si>
  <si>
    <t>9/10/12/15/52/56/59/74/75/81/88/93/96/98/99/100</t>
  </si>
  <si>
    <t>10430/2/16.10.2019</t>
  </si>
  <si>
    <t>10632/2/16.10.2019</t>
  </si>
  <si>
    <t>10609/15.10.2019</t>
  </si>
  <si>
    <t>1/3/4/5/12/13/15/17/18/22/23/26/27/31/32/33/34/36/38/40/41/42/44</t>
  </si>
  <si>
    <t>7706/2/20.08.2019</t>
  </si>
  <si>
    <t>10595/15.10.2019</t>
  </si>
  <si>
    <t>10596/5/15.10.2019</t>
  </si>
  <si>
    <t>140/</t>
  </si>
  <si>
    <t>10596/4/15.10.2019</t>
  </si>
  <si>
    <t>10595/2/15.10.2019</t>
  </si>
  <si>
    <t>10596/1/15.10.2019</t>
  </si>
  <si>
    <t>10571/1/14.10.2019</t>
  </si>
  <si>
    <t>10519/2/11.10.2019</t>
  </si>
  <si>
    <t>10519/1/11.10.2019</t>
  </si>
  <si>
    <t>10420/3/09.10.2019</t>
  </si>
  <si>
    <t>252/</t>
  </si>
  <si>
    <t>MEDIST SRL</t>
  </si>
  <si>
    <t>10420/15/09.10.2019</t>
  </si>
  <si>
    <t>30/</t>
  </si>
  <si>
    <t>10420/14/09.10.2019</t>
  </si>
  <si>
    <t>133/135/136</t>
  </si>
  <si>
    <t>10420/13/09.10.2019</t>
  </si>
  <si>
    <t>109/</t>
  </si>
  <si>
    <t>10420/12/09.10.2019</t>
  </si>
  <si>
    <t>10420/11/09.10.2019</t>
  </si>
  <si>
    <t>134/</t>
  </si>
  <si>
    <t>10420/10/09.10.2019</t>
  </si>
  <si>
    <t>10420/2/09.10.2019</t>
  </si>
  <si>
    <t>10420/4/09.10.2019</t>
  </si>
  <si>
    <t>222/120/</t>
  </si>
  <si>
    <t>10420/9/09.10.2019</t>
  </si>
  <si>
    <t>11/237/</t>
  </si>
  <si>
    <t>10420/8/09.10.2019</t>
  </si>
  <si>
    <t>105/</t>
  </si>
  <si>
    <t>10420/7/09.10.2019</t>
  </si>
  <si>
    <t>55/251/</t>
  </si>
  <si>
    <t>10420/5/09.10.2019</t>
  </si>
  <si>
    <t>10790/2/21.10.2019</t>
  </si>
  <si>
    <t>10839/2/22.10.2019</t>
  </si>
  <si>
    <t>937/2/30.01.209</t>
  </si>
  <si>
    <t>10839/1/22.10.2019</t>
  </si>
  <si>
    <t>74</t>
  </si>
  <si>
    <t>10633/7/16.10.2019</t>
  </si>
  <si>
    <t>10633/8/16.10.2019</t>
  </si>
  <si>
    <t>10840/1/22.10.2019</t>
  </si>
  <si>
    <t>247/248/</t>
  </si>
  <si>
    <t>10790/1/21.10.2019</t>
  </si>
  <si>
    <t>10634/5/16.10.2019</t>
  </si>
  <si>
    <t>7/11/14/25</t>
  </si>
  <si>
    <t>10634/4/16.10.2019</t>
  </si>
  <si>
    <t>9/37/</t>
  </si>
  <si>
    <t>10634/3/16.10.2019</t>
  </si>
  <si>
    <t>20/46/</t>
  </si>
  <si>
    <t>10634/2/16.10.2019</t>
  </si>
  <si>
    <t>6/47/</t>
  </si>
  <si>
    <t>10634/1/16.10.2019</t>
  </si>
  <si>
    <t>2/10/19/24/29/30</t>
  </si>
  <si>
    <t>10632/1/16.10.2019</t>
  </si>
  <si>
    <t>97/</t>
  </si>
  <si>
    <t>10462/10.10.2019</t>
  </si>
  <si>
    <t>10633/3/16.10.2019</t>
  </si>
  <si>
    <t>102/260/235</t>
  </si>
  <si>
    <t>10643/1/16.10.2019</t>
  </si>
  <si>
    <t>10633/4/16.10.2019</t>
  </si>
  <si>
    <t>10/</t>
  </si>
  <si>
    <t>10633/1/16.10.2019</t>
  </si>
  <si>
    <t>81/82/</t>
  </si>
  <si>
    <t>10633/2/16.10.2019</t>
  </si>
  <si>
    <t>10633/6/16.10.2019</t>
  </si>
  <si>
    <t>10633/5/16.10.2019</t>
  </si>
  <si>
    <t>10596/7/15.10.2019</t>
  </si>
  <si>
    <t>189/</t>
  </si>
  <si>
    <t>10596/3/15.10.2019</t>
  </si>
  <si>
    <t>253/</t>
  </si>
  <si>
    <t>3220/7/01.04.2109</t>
  </si>
  <si>
    <t>10632/4/16.10.2019</t>
  </si>
  <si>
    <t>58</t>
  </si>
  <si>
    <t>10632/5/16.10.2019</t>
  </si>
  <si>
    <t>84/</t>
  </si>
  <si>
    <t>10632/6/16.10.2019</t>
  </si>
  <si>
    <t>202/227/</t>
  </si>
  <si>
    <t>8900/31/26.09.2108</t>
  </si>
  <si>
    <t>10633/9/16.10.2019</t>
  </si>
  <si>
    <t>11068/2/29.10.2019</t>
  </si>
  <si>
    <t>11068/1/29.10.2019</t>
  </si>
  <si>
    <t>110/</t>
  </si>
  <si>
    <t>10902/27/23.10.2019</t>
  </si>
  <si>
    <t>11030/2/28.10.2019</t>
  </si>
  <si>
    <t xml:space="preserve">ALPHA BRIO </t>
  </si>
  <si>
    <t>10902/1/23.10.2019</t>
  </si>
  <si>
    <t>11030/1/28.10.2019</t>
  </si>
  <si>
    <t>11069/1/29.10.2019</t>
  </si>
  <si>
    <t>11069/2/29.10.2019</t>
  </si>
  <si>
    <t>10931/1/24.10.2019</t>
  </si>
  <si>
    <t>30/31/32/33</t>
  </si>
  <si>
    <t>POSTA 30.10</t>
  </si>
  <si>
    <t>11070/29.10.2019</t>
  </si>
  <si>
    <t>11029/1/28.10.2019</t>
  </si>
  <si>
    <t>11029/3/28.10.2019</t>
  </si>
  <si>
    <t>937//14/30.01.2019</t>
  </si>
  <si>
    <t>11029/5/28.10.2019</t>
  </si>
  <si>
    <t>11029/2/28.10.2019</t>
  </si>
  <si>
    <t>48/76/</t>
  </si>
  <si>
    <t>11029/4/28.10.2019</t>
  </si>
  <si>
    <t>10976/1/25.10.2019</t>
  </si>
  <si>
    <t>22.10.2021</t>
  </si>
  <si>
    <t>10902/2/23.10.2019</t>
  </si>
  <si>
    <t>10902/3/23.10.2019</t>
  </si>
  <si>
    <t>10902/4/23.10.2019</t>
  </si>
  <si>
    <t>10902/5/23.10.2019</t>
  </si>
  <si>
    <t>10902/6/23.10.2019</t>
  </si>
  <si>
    <t>10902/7/23.10.2019</t>
  </si>
  <si>
    <t>10902/8/23.10.2019</t>
  </si>
  <si>
    <t>10902/9/23.10.2019</t>
  </si>
  <si>
    <t>10902/10/23.10.2019</t>
  </si>
  <si>
    <t>10902/11/23.10.2019</t>
  </si>
  <si>
    <t>10902/12/23.10.2019</t>
  </si>
  <si>
    <t>10902/13/23.10.2019</t>
  </si>
  <si>
    <t>10902/14/23.10.2019</t>
  </si>
  <si>
    <t>10902/15/23.10.2019</t>
  </si>
  <si>
    <t>10902/16/23.10.2019</t>
  </si>
  <si>
    <t>10902/17/23.10.2019</t>
  </si>
  <si>
    <t>10902/18/23.10.2019</t>
  </si>
  <si>
    <t>10902/19/23.10.2019</t>
  </si>
  <si>
    <t>10902/20/23.10.2019</t>
  </si>
  <si>
    <t>10902/21/23.10.2019</t>
  </si>
  <si>
    <t>BIO HYGIENE</t>
  </si>
  <si>
    <t>BIOLIFE</t>
  </si>
  <si>
    <t>ESTIMA</t>
  </si>
  <si>
    <t>INPOINT</t>
  </si>
  <si>
    <t>KARIMED</t>
  </si>
  <si>
    <t>10902/22/23.10.2019</t>
  </si>
  <si>
    <t>10902/23/23.10.2019</t>
  </si>
  <si>
    <t>10902/24/23.10.2019</t>
  </si>
  <si>
    <t>10902/25/23.10.2019</t>
  </si>
  <si>
    <t>10902/26/23.10.2019</t>
  </si>
  <si>
    <t>10902/28/23.10.2019</t>
  </si>
  <si>
    <t>10902/29/23.10.2019</t>
  </si>
  <si>
    <t>10902/30/23.10.2019</t>
  </si>
  <si>
    <t>10902/31/23.10.2019</t>
  </si>
  <si>
    <t>10902/32/23.10.2019</t>
  </si>
  <si>
    <t>10902/33/23.10.2019</t>
  </si>
  <si>
    <t>10902/34/23.10.2019</t>
  </si>
  <si>
    <t>10902/35/23.10.2019</t>
  </si>
  <si>
    <t>10902/36/23.10.2019</t>
  </si>
  <si>
    <t>10902/37/23.10.2019</t>
  </si>
  <si>
    <t>10902/38/23.10.2019</t>
  </si>
  <si>
    <t>10902/39/23.10.2019</t>
  </si>
  <si>
    <t>10902/40/23.10.2019</t>
  </si>
  <si>
    <t>MEDTRONIC</t>
  </si>
  <si>
    <t>PRODCONFARM</t>
  </si>
  <si>
    <t xml:space="preserve">ROMSIR </t>
  </si>
  <si>
    <t>10902/41/23.10.2019</t>
  </si>
  <si>
    <t>10902/42/23.10.2019</t>
  </si>
  <si>
    <t>10902/43/23.10.2019</t>
  </si>
  <si>
    <t>10902/44/23.10.2019</t>
  </si>
  <si>
    <t>10902/45/23.10.2019</t>
  </si>
  <si>
    <t>10902/46/23.10.2019</t>
  </si>
  <si>
    <t>10902/47/23.10.2019</t>
  </si>
  <si>
    <t>10902/48/23.10.2019</t>
  </si>
  <si>
    <t>10902/49/23.10.2019</t>
  </si>
  <si>
    <t>SAB TRANS</t>
  </si>
  <si>
    <t>SMART MEDICAL SOLUTION</t>
  </si>
  <si>
    <t>SANTE INTERNATIONAL</t>
  </si>
  <si>
    <t>10902/50/23.10.2019</t>
  </si>
  <si>
    <t>10902/51/23.10.2019</t>
  </si>
  <si>
    <t>10902/52/23.10.2019</t>
  </si>
  <si>
    <t>10902/53/23.10.2019</t>
  </si>
  <si>
    <t>10902/54/23.10.2019</t>
  </si>
  <si>
    <t>TMS-TOP</t>
  </si>
  <si>
    <t>11065/1/29.10.2019</t>
  </si>
  <si>
    <t>11065/2/29.10.2019</t>
  </si>
  <si>
    <t>4/5/85/86/</t>
  </si>
  <si>
    <t>11065/4/29.10.2019</t>
  </si>
  <si>
    <t>139/193/</t>
  </si>
  <si>
    <t>11065/5/29.10.2019</t>
  </si>
  <si>
    <t>36/37/</t>
  </si>
  <si>
    <t>11029/6/28.10.2019</t>
  </si>
  <si>
    <t>budai</t>
  </si>
  <si>
    <t>9265/5/04.09.2019</t>
  </si>
  <si>
    <t>7922/4/11.06.2019</t>
  </si>
  <si>
    <t>iul</t>
  </si>
  <si>
    <t>9335/3/06.09.2019</t>
  </si>
  <si>
    <t>SEPT</t>
  </si>
  <si>
    <t>6539/12.07.2019</t>
  </si>
  <si>
    <t>11167/1/31.10.2019</t>
  </si>
  <si>
    <t>6056/2/28.06.2019</t>
  </si>
  <si>
    <t>6056/3/28.06.2019</t>
  </si>
  <si>
    <t>52/237/</t>
  </si>
  <si>
    <t>6056/4/28.06.2019</t>
  </si>
  <si>
    <t>11293/04.11.2019</t>
  </si>
  <si>
    <t>NOV</t>
  </si>
  <si>
    <t>POSTA 05.11</t>
  </si>
  <si>
    <t>11166/1/31.10.2019</t>
  </si>
  <si>
    <t>11167/4/31.10.2019</t>
  </si>
  <si>
    <t>11167/3/31.10.2019</t>
  </si>
  <si>
    <t>11167/2/31.10.2019</t>
  </si>
  <si>
    <t>9/7/</t>
  </si>
  <si>
    <t>11185/31.10.2019</t>
  </si>
  <si>
    <t>11164/2/31.10.2019</t>
  </si>
  <si>
    <t>11164/1/31.10.2019</t>
  </si>
  <si>
    <t>11164/3/01.11.2019</t>
  </si>
  <si>
    <t>247/</t>
  </si>
  <si>
    <t>11230/2/01.11.2019</t>
  </si>
  <si>
    <t>11230/1/01.11.2019</t>
  </si>
  <si>
    <t>11275/4/04.11.2019</t>
  </si>
  <si>
    <t>11275/2/04.11.2019</t>
  </si>
  <si>
    <t>23/118/</t>
  </si>
  <si>
    <t>11275/3/04.11.2019</t>
  </si>
  <si>
    <t>57/58/</t>
  </si>
  <si>
    <t>11275/1/04.11.2019</t>
  </si>
  <si>
    <t>58/</t>
  </si>
  <si>
    <t>POSTA 06.11</t>
  </si>
  <si>
    <t>11276/04.11.2019</t>
  </si>
  <si>
    <t>11165/1/31.10.2019</t>
  </si>
  <si>
    <t>11165/2/31.10.2019</t>
  </si>
  <si>
    <t>11067/1/29.10.2019</t>
  </si>
  <si>
    <t>11165/4/31.10.2019</t>
  </si>
  <si>
    <t>11165/3/31.10.2019</t>
  </si>
  <si>
    <t>11164/14/31.10.2019</t>
  </si>
  <si>
    <t>52/102/</t>
  </si>
  <si>
    <t>10420/1/09.10.2019</t>
  </si>
  <si>
    <t>11165/13/31.10.2019</t>
  </si>
  <si>
    <t>11165/12/31.10.2019</t>
  </si>
  <si>
    <t>11165/11/31.10.2019</t>
  </si>
  <si>
    <t>127/166/</t>
  </si>
  <si>
    <t>11165/10/31.10.2019</t>
  </si>
  <si>
    <t>11165/9/31.10.2019</t>
  </si>
  <si>
    <t>HEXAMEDICAL</t>
  </si>
  <si>
    <t>11165/8/31.10.2019</t>
  </si>
  <si>
    <t>11165/7/31.10.2019</t>
  </si>
  <si>
    <t>86/107/</t>
  </si>
  <si>
    <t>11165/6/31.10.2019</t>
  </si>
  <si>
    <t>11165/5/31.10.2019</t>
  </si>
  <si>
    <t>11398/1/06.11.2019</t>
  </si>
  <si>
    <t>11398/3/06.11.2019</t>
  </si>
  <si>
    <t>11398/4/06.11.2019</t>
  </si>
  <si>
    <t>11398/2/06.11.2019</t>
  </si>
  <si>
    <t>11398/5/06.11.2019</t>
  </si>
  <si>
    <t>11398/6/06.11.2019</t>
  </si>
  <si>
    <t>11398/7/06.11.2019</t>
  </si>
  <si>
    <t>POSTA 08.11</t>
  </si>
  <si>
    <t>11752/7/17.12.2018</t>
  </si>
  <si>
    <t>6671/17.07.2019</t>
  </si>
  <si>
    <t>11399/1/06.11.2019</t>
  </si>
  <si>
    <t>56/87/</t>
  </si>
  <si>
    <t>11399/2/06.11.2019</t>
  </si>
  <si>
    <t>11357/2/05.11.2019</t>
  </si>
  <si>
    <t>11357/1/05.11.2019</t>
  </si>
  <si>
    <t>11400/2/06.11.2019</t>
  </si>
  <si>
    <t>11400/1/06.11.2019</t>
  </si>
  <si>
    <t>187/</t>
  </si>
  <si>
    <t>LD 2017</t>
  </si>
  <si>
    <t>CINA CARMANGERIE</t>
  </si>
  <si>
    <t>11424/2/06.11.2019</t>
  </si>
  <si>
    <t>11424/1/06.11.2019</t>
  </si>
  <si>
    <t>11424/3/06.11.2019</t>
  </si>
  <si>
    <t>11401/2/06.11.2019</t>
  </si>
  <si>
    <t>11401/3/06.11.2019</t>
  </si>
  <si>
    <t>356/370/</t>
  </si>
  <si>
    <t>11401/1/06.11.2019</t>
  </si>
  <si>
    <t>431/</t>
  </si>
  <si>
    <t>11462/2/07.11.2019</t>
  </si>
  <si>
    <t>65/124/</t>
  </si>
  <si>
    <t>AMS 2000</t>
  </si>
  <si>
    <t>11462/1/07.11.2019</t>
  </si>
  <si>
    <t>DONA LOGISTICA</t>
  </si>
  <si>
    <t>11420/2/06.11.2019</t>
  </si>
  <si>
    <t>11433/2/06.11.2019</t>
  </si>
  <si>
    <t>11354/2/05.11.2019</t>
  </si>
  <si>
    <t>11354/3/05.11.2019</t>
  </si>
  <si>
    <t>11275.5/04.11.2019</t>
  </si>
  <si>
    <t>121/</t>
  </si>
  <si>
    <t>11354/1/05.11.2019</t>
  </si>
  <si>
    <t>BRIGHI</t>
  </si>
  <si>
    <t>11433/1/06.11.2019</t>
  </si>
  <si>
    <t>POSTA 13.11</t>
  </si>
  <si>
    <t>3953/12/25.04.2018</t>
  </si>
  <si>
    <t>11464/1/07.11.2019</t>
  </si>
  <si>
    <t>10420/6/09.10.2019</t>
  </si>
  <si>
    <t>116457/1/13.11.2019</t>
  </si>
  <si>
    <t>4E SOFTWARE</t>
  </si>
  <si>
    <t>149/</t>
  </si>
  <si>
    <t>102/08.11.2019</t>
  </si>
  <si>
    <t>SIST BAZE DE DATE</t>
  </si>
  <si>
    <t>11504/5/08.11.2019</t>
  </si>
  <si>
    <t>11609/3/12.11.2019</t>
  </si>
  <si>
    <t>47/</t>
  </si>
  <si>
    <t>11609/2/12.11.2019</t>
  </si>
  <si>
    <t>46/</t>
  </si>
  <si>
    <t>11609/1/12.11.2019</t>
  </si>
  <si>
    <t>11463/1/07.11.2019</t>
  </si>
  <si>
    <t>POSTA 18.11</t>
  </si>
  <si>
    <t>11463/5/07.11.2019</t>
  </si>
  <si>
    <t>11504/4/08.11.2019</t>
  </si>
  <si>
    <t>11504/2/08.11.2019</t>
  </si>
  <si>
    <t>11504/3/08.11.2019</t>
  </si>
  <si>
    <t>11504/1/08.11.2019</t>
  </si>
  <si>
    <t>23/204/</t>
  </si>
  <si>
    <t>11463/2/07.11.2019</t>
  </si>
  <si>
    <t>57/222/</t>
  </si>
  <si>
    <t>11463/3/07.11.2019</t>
  </si>
  <si>
    <t>11463/4/07.11.2019</t>
  </si>
  <si>
    <t>262/</t>
  </si>
  <si>
    <t>11504/6/08.11.2019</t>
  </si>
  <si>
    <t>123/127/</t>
  </si>
  <si>
    <t>11610/1/12.11.2019</t>
  </si>
  <si>
    <t>75/98/</t>
  </si>
  <si>
    <t>11552/1/11.11.2019</t>
  </si>
  <si>
    <t>11552/2/11.11.2019</t>
  </si>
  <si>
    <t>20/89/</t>
  </si>
  <si>
    <t>11506/1/08.11.2019</t>
  </si>
  <si>
    <t>8/16/</t>
  </si>
  <si>
    <t>11506/2/08.11.2019</t>
  </si>
  <si>
    <t>29/</t>
  </si>
  <si>
    <t>11462/3/07.11.2019</t>
  </si>
  <si>
    <t>390/392/</t>
  </si>
  <si>
    <t>11503/1/08.11.2019</t>
  </si>
  <si>
    <t>11503/2/08.11.2019</t>
  </si>
  <si>
    <t>11503/4/08.11.2019</t>
  </si>
  <si>
    <t>11503/3/08.11.2019</t>
  </si>
  <si>
    <t>48/55/58/</t>
  </si>
  <si>
    <t>11539/2/11.11.2019</t>
  </si>
  <si>
    <t>188//</t>
  </si>
  <si>
    <t>11539/4/11.11.2019</t>
  </si>
  <si>
    <t>11539/1/11.11.2019</t>
  </si>
  <si>
    <t>11539/3/11.11.2019</t>
  </si>
  <si>
    <t>11654/1/13.11.2019</t>
  </si>
  <si>
    <t>51/</t>
  </si>
  <si>
    <t>11420/1/06.11.2019</t>
  </si>
  <si>
    <t>11608/12.11.2019</t>
  </si>
  <si>
    <t>11687/1/14.11.2019</t>
  </si>
  <si>
    <t>340/</t>
  </si>
  <si>
    <t>11686/1/14.11.2019</t>
  </si>
  <si>
    <t>11686/2/14.11.2019</t>
  </si>
  <si>
    <t>11685/4/14.11.2019</t>
  </si>
  <si>
    <t>48/94/</t>
  </si>
  <si>
    <t>11685/3/14.11.2019</t>
  </si>
  <si>
    <t>11685/5/14.11.2019</t>
  </si>
  <si>
    <t>11685/2/14.11.2019</t>
  </si>
  <si>
    <t>11685/1/14.11.2019</t>
  </si>
  <si>
    <t>11765/15.11.2019</t>
  </si>
  <si>
    <t>11657/2/13.11.2019</t>
  </si>
  <si>
    <t>485/488/</t>
  </si>
  <si>
    <t>11609/4/12.11.2019</t>
  </si>
  <si>
    <t>11165/9/14.11.2019</t>
  </si>
  <si>
    <t>112/</t>
  </si>
  <si>
    <t>11165/8/14.11.2019</t>
  </si>
  <si>
    <t>11165/7/14.11.2019</t>
  </si>
  <si>
    <t>11685/6/14.11.2019</t>
  </si>
  <si>
    <t>77//</t>
  </si>
  <si>
    <t>11807/1/18.11.2019</t>
  </si>
  <si>
    <t>175/177/</t>
  </si>
  <si>
    <t>POSTA 19.11</t>
  </si>
  <si>
    <t>11753/1/15.11.2019</t>
  </si>
  <si>
    <t>11749/15.11.2019</t>
  </si>
  <si>
    <t>11607/2/12.11.2019</t>
  </si>
  <si>
    <t>11607/1/12.11.2019</t>
  </si>
  <si>
    <t>122/197/</t>
  </si>
  <si>
    <t>11808/18.11.2019</t>
  </si>
  <si>
    <t>88/89/90/91/125/</t>
  </si>
  <si>
    <t>11873/1/19.11.2019</t>
  </si>
  <si>
    <t>9/10/</t>
  </si>
  <si>
    <t>POSTA 20.11</t>
  </si>
  <si>
    <t>11866/2/19.11.2019</t>
  </si>
  <si>
    <t>11753/2/15.11.2019</t>
  </si>
  <si>
    <t>11866/6/19.11.2019</t>
  </si>
  <si>
    <t>11867/1/19.11.2019</t>
  </si>
  <si>
    <t>11867/2/19.11.2019</t>
  </si>
  <si>
    <t>47/50/</t>
  </si>
  <si>
    <t>8900/21/26.09.2018</t>
  </si>
  <si>
    <t>11867/3/19.11.2019</t>
  </si>
  <si>
    <t>148/</t>
  </si>
  <si>
    <t>11866/5/19.11.2019</t>
  </si>
  <si>
    <t>5/94/206/</t>
  </si>
  <si>
    <t>11866/3/19.11.2019</t>
  </si>
  <si>
    <t>11866/7/19.11.2019</t>
  </si>
  <si>
    <t>61/</t>
  </si>
  <si>
    <t>11866/1/19.11.2019</t>
  </si>
  <si>
    <t>11866/4/19.11.2019</t>
  </si>
  <si>
    <t>203/238/</t>
  </si>
  <si>
    <t>1057/1/01.02.2019</t>
  </si>
  <si>
    <t>11957/1/21.11.2019</t>
  </si>
  <si>
    <t>183/184/</t>
  </si>
  <si>
    <t>11957/4/21.11.2019</t>
  </si>
  <si>
    <t>12/13/</t>
  </si>
  <si>
    <t>11957/2/21.11.2019</t>
  </si>
  <si>
    <t>11957/3/21.11.2019</t>
  </si>
  <si>
    <t>REACTIVI/MATERIALE DE LAB</t>
  </si>
  <si>
    <t>11958/1/21.11.2019</t>
  </si>
  <si>
    <t>17.10.2022</t>
  </si>
  <si>
    <t>11958/2/21.11.2019</t>
  </si>
  <si>
    <t>11958/3/21.11.2019</t>
  </si>
  <si>
    <t>11958/4/21.11.2019</t>
  </si>
  <si>
    <t>11958/5/21.11.2019</t>
  </si>
  <si>
    <t>11958/6/21.11.2019</t>
  </si>
  <si>
    <t>11958/7/21.11.2019</t>
  </si>
  <si>
    <t>11958/8/21.11.2019</t>
  </si>
  <si>
    <t>DG DIAGNOSTICS</t>
  </si>
  <si>
    <t>11961/1/21.11.2019</t>
  </si>
  <si>
    <t>11961/2/21.11.2019</t>
  </si>
  <si>
    <t>3/4/6/7/8/9/</t>
  </si>
  <si>
    <t>11961/3/21.11.2019</t>
  </si>
  <si>
    <t>15/16/</t>
  </si>
  <si>
    <t>11961/4/21.11.2019</t>
  </si>
  <si>
    <t>17/18/20/</t>
  </si>
  <si>
    <t>11961/5/21.11.2019</t>
  </si>
  <si>
    <t>23/27/</t>
  </si>
  <si>
    <t>11925/10/20.11.2019</t>
  </si>
  <si>
    <t>11925/1/20.11.2019</t>
  </si>
  <si>
    <t>11925/7/20.11.2019</t>
  </si>
  <si>
    <t>21/33/36/</t>
  </si>
  <si>
    <t>11925/6/20.11.2019</t>
  </si>
  <si>
    <t>11925/11/20.11.2019</t>
  </si>
  <si>
    <t>11925/9/20.11.2019</t>
  </si>
  <si>
    <t>11925/3/20.11.2019</t>
  </si>
  <si>
    <t>33/34/38/</t>
  </si>
  <si>
    <t>11925/2/20.11.2019</t>
  </si>
  <si>
    <t xml:space="preserve">ALLIANCE </t>
  </si>
  <si>
    <t>11925/4/20.11.2019</t>
  </si>
  <si>
    <t>11925/5/20.11.2019</t>
  </si>
  <si>
    <t>23/41/42/65/118/119/124/</t>
  </si>
  <si>
    <t>11925/8/20.11.2019</t>
  </si>
  <si>
    <t xml:space="preserve">MACRO </t>
  </si>
  <si>
    <t>11866/8/19.11.2019</t>
  </si>
  <si>
    <t>161/</t>
  </si>
  <si>
    <t>11995/13/22.11.2019</t>
  </si>
  <si>
    <t>85/86/</t>
  </si>
  <si>
    <t>11995/11/22.11.2019</t>
  </si>
  <si>
    <t>5/64/78/</t>
  </si>
  <si>
    <t>11955/1/21.11.2019</t>
  </si>
  <si>
    <t>70/71/</t>
  </si>
  <si>
    <t>11995/14/22.11.2019</t>
  </si>
  <si>
    <t>11995/12/22.11.2019</t>
  </si>
  <si>
    <t>11995/8/22.11.2019</t>
  </si>
  <si>
    <t>11995/9/22.11.2019</t>
  </si>
  <si>
    <t>11995/7/22.11.2019</t>
  </si>
  <si>
    <t>11995/6/22.11.2019</t>
  </si>
  <si>
    <t>11995/5/22.11.2019</t>
  </si>
  <si>
    <t>11995/4/22.11.2019</t>
  </si>
  <si>
    <t>11995/3/22.11.2019</t>
  </si>
  <si>
    <t>11995/2/22.11.2019</t>
  </si>
  <si>
    <t>11995/1/22.11.2019</t>
  </si>
  <si>
    <t>12061/1/25.11.2019</t>
  </si>
  <si>
    <t>12061/2/25.11.2019</t>
  </si>
  <si>
    <t>12123/26.11.2019</t>
  </si>
  <si>
    <t>12034/25.11.2019</t>
  </si>
  <si>
    <t>12036/1/25.11.2019</t>
  </si>
  <si>
    <t>298/300/308/</t>
  </si>
  <si>
    <t>12036/2/25.11.2019</t>
  </si>
  <si>
    <t>12036/3/25.11.2019</t>
  </si>
  <si>
    <t>11997/1/22.11.2019</t>
  </si>
  <si>
    <t>11997/2/22.11.2019</t>
  </si>
  <si>
    <t>207/208/</t>
  </si>
  <si>
    <t>11957/6/21.11.2019</t>
  </si>
  <si>
    <t>173/174/176/</t>
  </si>
  <si>
    <t>11996/5/22.11.2019</t>
  </si>
  <si>
    <t>11957/5/21.11.2019</t>
  </si>
  <si>
    <t>11996/1/22.11.2019</t>
  </si>
  <si>
    <t>211/</t>
  </si>
  <si>
    <t>11996/2/22.11.2019</t>
  </si>
  <si>
    <t>78/106/</t>
  </si>
  <si>
    <t>11996/4/22.11.2019</t>
  </si>
  <si>
    <t>11996/3/22.11.2019</t>
  </si>
  <si>
    <t>12566/2/20.12.2017</t>
  </si>
  <si>
    <t>12074/1/25.11.2019</t>
  </si>
  <si>
    <t>12169/1/27.11.2019</t>
  </si>
  <si>
    <t>POSTA 29.11</t>
  </si>
  <si>
    <t>12114/26.11.2019</t>
  </si>
  <si>
    <t>12169/2/27.11.2019</t>
  </si>
  <si>
    <t>27.05.2020</t>
  </si>
  <si>
    <t>2/3/4/6</t>
  </si>
  <si>
    <t>DOLEX</t>
  </si>
  <si>
    <t>12015/22.11.2019</t>
  </si>
  <si>
    <t>ONAC</t>
  </si>
  <si>
    <t>12116/1/26.11.2019</t>
  </si>
  <si>
    <t>219/</t>
  </si>
  <si>
    <t>12168/4/27.11.2019</t>
  </si>
  <si>
    <t>152/</t>
  </si>
  <si>
    <t>12168/3/27.11.2019</t>
  </si>
  <si>
    <t>150/</t>
  </si>
  <si>
    <t>12168/1/27.11.2019</t>
  </si>
  <si>
    <t>12167/4/27.11.2019</t>
  </si>
  <si>
    <t>12167/3/27.11.2019</t>
  </si>
  <si>
    <t>12167/1/27.11.2019</t>
  </si>
  <si>
    <t>12167/2/27.11.2019</t>
  </si>
  <si>
    <t>12167/5/27.11.2019</t>
  </si>
  <si>
    <t xml:space="preserve">AMS 2000 </t>
  </si>
  <si>
    <t>ALEX</t>
  </si>
  <si>
    <t>PLATFORMA IT</t>
  </si>
  <si>
    <t>TRENCADIS</t>
  </si>
  <si>
    <t>449/28.11.2019</t>
  </si>
  <si>
    <t>28.08.2020</t>
  </si>
  <si>
    <t>SERV. CURATENIE</t>
  </si>
  <si>
    <t>BLA SHINE</t>
  </si>
  <si>
    <t>479/26.11.2019</t>
  </si>
  <si>
    <t>26.11.2020</t>
  </si>
  <si>
    <t>BORBALA</t>
  </si>
  <si>
    <t>SERV.STUDII DE PIATA</t>
  </si>
  <si>
    <t>METRO MEDIA</t>
  </si>
  <si>
    <t>480/27.11.2019</t>
  </si>
  <si>
    <t>PCU SAN</t>
  </si>
  <si>
    <t>12284/1/29.11.2019</t>
  </si>
  <si>
    <t>12284/2/29.11.2019</t>
  </si>
  <si>
    <t>12192/27.11.2019</t>
  </si>
  <si>
    <t>12226/3/28.11.2019</t>
  </si>
  <si>
    <t>235/</t>
  </si>
  <si>
    <t>12226/1/28.11.2019</t>
  </si>
  <si>
    <t>12226/2/28.11.2019</t>
  </si>
  <si>
    <t>12319/1/02.12.2019</t>
  </si>
  <si>
    <t>12227/1/28.11.2019</t>
  </si>
  <si>
    <t>231/</t>
  </si>
  <si>
    <t>12284/4/29.11.2019</t>
  </si>
  <si>
    <t>12284/3/29.11.2019</t>
  </si>
  <si>
    <t>44/81/101/187/</t>
  </si>
  <si>
    <t>12323/2/02.12.2019</t>
  </si>
  <si>
    <t>12323/1/02.12.2019</t>
  </si>
  <si>
    <t>12320/1/02.12.2019</t>
  </si>
  <si>
    <t>12320/5/02.12.2019</t>
  </si>
  <si>
    <t>12168/2/27.11.2019</t>
  </si>
  <si>
    <t>224/</t>
  </si>
  <si>
    <t>12320/4/02.12.2019</t>
  </si>
  <si>
    <t>77/</t>
  </si>
  <si>
    <t>12320/3/02.12.2019</t>
  </si>
  <si>
    <t>219/109/</t>
  </si>
  <si>
    <t>12320/2/02.12.2019</t>
  </si>
  <si>
    <t>36/222/</t>
  </si>
  <si>
    <t>POSTA 04.12</t>
  </si>
  <si>
    <t>DEC</t>
  </si>
  <si>
    <t>12384/03.12.2019</t>
  </si>
  <si>
    <t>02.12.2021</t>
  </si>
  <si>
    <t>12374/2/03.12.2019</t>
  </si>
  <si>
    <t>12566/5/20.12.2017</t>
  </si>
  <si>
    <t>12376/1/03.12.2019</t>
  </si>
  <si>
    <t>12376/2/03.12.2019</t>
  </si>
  <si>
    <t>12376/3/03.12.2019</t>
  </si>
  <si>
    <t>12374/1/03.12.2019</t>
  </si>
  <si>
    <t>12375/10/03.12.2019</t>
  </si>
  <si>
    <t>249/250/253/256/261/262/263/271</t>
  </si>
  <si>
    <t>MEDIST</t>
  </si>
  <si>
    <t>12375/8/03.12.2019</t>
  </si>
  <si>
    <t>VITROBIOCHEM</t>
  </si>
  <si>
    <t>12375/7/03.12.2019</t>
  </si>
  <si>
    <t>12375/6/03.12.2019</t>
  </si>
  <si>
    <t>2/30/31</t>
  </si>
  <si>
    <t>12375/5/03.12.2019</t>
  </si>
  <si>
    <t>76/78/</t>
  </si>
  <si>
    <t>12375/3/03.12.2019</t>
  </si>
  <si>
    <t>69/96/</t>
  </si>
  <si>
    <t>12375/4/03.12.2019</t>
  </si>
  <si>
    <t>68/</t>
  </si>
  <si>
    <t>12375/2/03.12.2019</t>
  </si>
  <si>
    <t>BIOGENETIX</t>
  </si>
  <si>
    <t>4952/4/23.05.2018</t>
  </si>
  <si>
    <t>12375/1/03.12.2019</t>
  </si>
  <si>
    <t>320/</t>
  </si>
  <si>
    <t>SABOTI MEDICALI</t>
  </si>
  <si>
    <t>NEOMED</t>
  </si>
  <si>
    <t>1183/11.11.2019</t>
  </si>
  <si>
    <t xml:space="preserve">COSTUME </t>
  </si>
  <si>
    <t>1185/11.11.2019</t>
  </si>
  <si>
    <t>12450/04.12.2019</t>
  </si>
  <si>
    <t>145/</t>
  </si>
  <si>
    <t>12472/1/05.12.2019</t>
  </si>
  <si>
    <t xml:space="preserve">ROCHE </t>
  </si>
  <si>
    <t>12418/1/04.12.2019</t>
  </si>
  <si>
    <t>12377/1/03.12.2019</t>
  </si>
  <si>
    <t>4952/13/23.05.2018</t>
  </si>
  <si>
    <t>12548/06.12.2019</t>
  </si>
  <si>
    <t>321/</t>
  </si>
  <si>
    <t>REGMED</t>
  </si>
  <si>
    <t>12473/05.12.2019</t>
  </si>
  <si>
    <t>2/7/</t>
  </si>
  <si>
    <t>12491/4/05.12.2019</t>
  </si>
  <si>
    <t>12491/1/05.12.2019</t>
  </si>
  <si>
    <t>12491/3/05.12.2019</t>
  </si>
  <si>
    <t>12491/5/05.12.2019</t>
  </si>
  <si>
    <t>12500/05.12.2019</t>
  </si>
  <si>
    <t>12491/2/05.12.2019</t>
  </si>
  <si>
    <t>12459/1/06.12.2019</t>
  </si>
  <si>
    <t xml:space="preserve">SERV.CURATENIE </t>
  </si>
  <si>
    <t>453/02.12.2019</t>
  </si>
  <si>
    <t>02.12.2023</t>
  </si>
  <si>
    <t>12713/11.12.2019</t>
  </si>
  <si>
    <t>12621/1/09.12.2019</t>
  </si>
  <si>
    <t>65/</t>
  </si>
  <si>
    <t>12648/9/10.12.2019</t>
  </si>
  <si>
    <t>12648/1/10.12.2019</t>
  </si>
  <si>
    <t>12648/5/10.12.2019</t>
  </si>
  <si>
    <t>12648/2/10.12.2019</t>
  </si>
  <si>
    <t>12648/3/10.12.2019</t>
  </si>
  <si>
    <t>22/95/</t>
  </si>
  <si>
    <t>12648/7/10.12.2019</t>
  </si>
  <si>
    <t>12758/1/12.12.2019</t>
  </si>
  <si>
    <t>??</t>
  </si>
  <si>
    <t>12758/2/12.12.2019</t>
  </si>
  <si>
    <t>12758/3/12.12.2019</t>
  </si>
  <si>
    <t>33/34/38</t>
  </si>
  <si>
    <t>12758/4/12.12.2019</t>
  </si>
  <si>
    <t>48/55/57/38</t>
  </si>
  <si>
    <t>12758/5/12.12.2019</t>
  </si>
  <si>
    <t>4/63/64/85/86</t>
  </si>
  <si>
    <t>12758/6/12.12.2019</t>
  </si>
  <si>
    <t>12758/7/12.12.2019</t>
  </si>
  <si>
    <t>12758/9/12.12.2019</t>
  </si>
  <si>
    <t>21/33/106</t>
  </si>
  <si>
    <t>12758/10/12.12.2019</t>
  </si>
  <si>
    <t>12758/11/12.12.2019</t>
  </si>
  <si>
    <t>12758/12/12.12.2019</t>
  </si>
  <si>
    <t>48/55/57/38/</t>
  </si>
  <si>
    <t>12820/1/13.12.2019</t>
  </si>
  <si>
    <t>12820/2/13.12.2019</t>
  </si>
  <si>
    <t>12820/3/13.12.2019</t>
  </si>
  <si>
    <t>12820/4/13.12.2019</t>
  </si>
  <si>
    <t>12820/5/13.12.2019</t>
  </si>
  <si>
    <t>12820/6/13.12.2019</t>
  </si>
  <si>
    <t>12820/7/13.12.2019</t>
  </si>
  <si>
    <t>12820/8/13.12.2019</t>
  </si>
  <si>
    <t>12820/9/13.12.2019</t>
  </si>
  <si>
    <t>POSTA 17.12.</t>
  </si>
  <si>
    <t>12758/13/12.12.2019</t>
  </si>
  <si>
    <t>12758/16/12.12.2019</t>
  </si>
  <si>
    <t>3/60/</t>
  </si>
  <si>
    <t>12759/1/12.12.2019</t>
  </si>
  <si>
    <t>8/9/14/</t>
  </si>
  <si>
    <t>12653/2/10.12.2019</t>
  </si>
  <si>
    <t>12652/1/10.12.2019</t>
  </si>
  <si>
    <t>12702/1/11.12.2019</t>
  </si>
  <si>
    <t>12758/17/12.12.2019</t>
  </si>
  <si>
    <t>12758/18/12.12.2019</t>
  </si>
  <si>
    <t>12758/19/12.12.2019</t>
  </si>
  <si>
    <t>12758/20/12.12.2019</t>
  </si>
  <si>
    <t>12758/21/12.12.2019</t>
  </si>
  <si>
    <t>12758/22/12.12.2019</t>
  </si>
  <si>
    <t>12758/23/12.12.2019</t>
  </si>
  <si>
    <t>12758/24/12.12.2019</t>
  </si>
  <si>
    <t>12758/25/12.12.2019</t>
  </si>
  <si>
    <t>12758/26/12.12.2019</t>
  </si>
  <si>
    <t>12758/27/12.12.2019</t>
  </si>
  <si>
    <t>12758/28/12.12.2019</t>
  </si>
  <si>
    <t>12841/3/16.12.2019</t>
  </si>
  <si>
    <t>12841/4/16.12.2019</t>
  </si>
  <si>
    <t>28//</t>
  </si>
  <si>
    <t>12841/7/16.12.2019</t>
  </si>
  <si>
    <t>77/144/146/</t>
  </si>
  <si>
    <t>12841/6/16.12.2019</t>
  </si>
  <si>
    <t>12841/5/16.12.2019</t>
  </si>
  <si>
    <t>12758/8/12.12.2019</t>
  </si>
  <si>
    <t>23/41/42/118/</t>
  </si>
  <si>
    <t>12810/4/13.12.2019</t>
  </si>
  <si>
    <t>70/71</t>
  </si>
  <si>
    <t>12810/5/13.12.2019</t>
  </si>
  <si>
    <t>12810/3/13.12.2019</t>
  </si>
  <si>
    <t>12810/1/13.12.2019</t>
  </si>
  <si>
    <t>45//</t>
  </si>
  <si>
    <t>12810/2/13.12.2019</t>
  </si>
  <si>
    <t>12761/4/12.12.2019</t>
  </si>
  <si>
    <t>116//</t>
  </si>
  <si>
    <t>12841/8/16.12.2019</t>
  </si>
  <si>
    <t>109//</t>
  </si>
  <si>
    <t>12841/9/16.12.2019</t>
  </si>
  <si>
    <t>12761/3/12.12.2019</t>
  </si>
  <si>
    <t>24//</t>
  </si>
  <si>
    <t>12812/14/13.12.2019</t>
  </si>
  <si>
    <t>12841/1/16.12.2019</t>
  </si>
  <si>
    <t>12812/5/13.12.2019</t>
  </si>
  <si>
    <t>12812/4/13.12.2019</t>
  </si>
  <si>
    <t>12812/2/13.12.2019</t>
  </si>
  <si>
    <t>12812/1/13.12.2019</t>
  </si>
  <si>
    <t>13/87/88/93/</t>
  </si>
  <si>
    <t>12812/3/13.12.2019</t>
  </si>
  <si>
    <t>22/61/71/102/112/63/</t>
  </si>
  <si>
    <t>12812/9/13.12.2019</t>
  </si>
  <si>
    <t>12812/11/13.12.2019</t>
  </si>
  <si>
    <t>75//</t>
  </si>
  <si>
    <t>12812/6/13.12.2019</t>
  </si>
  <si>
    <t>7//</t>
  </si>
  <si>
    <t>12812/12/13.12.2019</t>
  </si>
  <si>
    <t>12812/10/13.12.2019</t>
  </si>
  <si>
    <t>12812/8/13.12.2019</t>
  </si>
  <si>
    <t>12812/7/13.12.2019</t>
  </si>
  <si>
    <t>56//</t>
  </si>
  <si>
    <t>12841/2/16.12.2019</t>
  </si>
  <si>
    <t>54/135/</t>
  </si>
  <si>
    <t>12812/13/13.12.2019</t>
  </si>
  <si>
    <t>33/34/53/</t>
  </si>
  <si>
    <t>POSTA 18.12</t>
  </si>
  <si>
    <t>13002/2/19.12.2019</t>
  </si>
  <si>
    <t>POSTA 24.12</t>
  </si>
  <si>
    <t>23/90/</t>
  </si>
  <si>
    <t>13047/2/20.12.2019</t>
  </si>
  <si>
    <t>13047/1/20.12.2019</t>
  </si>
  <si>
    <t>13002/1/19.12.2019</t>
  </si>
  <si>
    <t>13075/20.12.2019</t>
  </si>
  <si>
    <t>13074/17.12.2019</t>
  </si>
  <si>
    <t>13001/1/19.12.2019</t>
  </si>
  <si>
    <t>89/</t>
  </si>
  <si>
    <t>13001/2/19.12.2019</t>
  </si>
  <si>
    <t>12951/2/18.12.2019</t>
  </si>
  <si>
    <t>12970/4/18.12.2019</t>
  </si>
  <si>
    <t>12970/3/18.12.2019</t>
  </si>
  <si>
    <t>12970/2/18.12.2019</t>
  </si>
  <si>
    <t>12970/5/18.12.2019</t>
  </si>
  <si>
    <t>12970/1/18.12.2019</t>
  </si>
  <si>
    <t>12970/6/18.12.2019</t>
  </si>
  <si>
    <t>12840/16.12.2019</t>
  </si>
  <si>
    <t>12895/1/17.12.2019</t>
  </si>
  <si>
    <t>POSTA 07.01.2020</t>
  </si>
  <si>
    <t>12895/2/17.12.2019</t>
  </si>
  <si>
    <t>12761/8/12.12.2019</t>
  </si>
  <si>
    <t>12761/1/12.12.2019</t>
  </si>
  <si>
    <t>12761/2/12.12.2019</t>
  </si>
  <si>
    <t>15/138/</t>
  </si>
  <si>
    <t>74/81/</t>
  </si>
  <si>
    <t>12761/5/12.12.2019</t>
  </si>
  <si>
    <t>12761/6/12.12.2019</t>
  </si>
  <si>
    <t>12176/7/12.12.2019</t>
  </si>
  <si>
    <t>13130/24.12.2019</t>
  </si>
  <si>
    <t>13074/20.12.2019</t>
  </si>
  <si>
    <t>13133/24.12.2019</t>
  </si>
  <si>
    <t>12954/18.12.2019</t>
  </si>
  <si>
    <t>30.09.2020</t>
  </si>
  <si>
    <t>1.620.000</t>
  </si>
  <si>
    <t>12375/9/03.12.2019</t>
  </si>
  <si>
    <t>calin</t>
  </si>
  <si>
    <t>13021/19.12.2019</t>
  </si>
  <si>
    <t>13016/19.12.2019</t>
  </si>
  <si>
    <t>13170/31.12.2019</t>
  </si>
  <si>
    <t>13170/9/31.12.2019</t>
  </si>
  <si>
    <t>13170/8/31.12.2019</t>
  </si>
  <si>
    <t>13170/6/31.12.2019</t>
  </si>
  <si>
    <t>13170/2/31.12.2019</t>
  </si>
  <si>
    <t>13170/5/31.12.2019</t>
  </si>
  <si>
    <t>SAPACO 2000</t>
  </si>
  <si>
    <t>13170/13/31.12.2019</t>
  </si>
  <si>
    <t>13170/10/31.12.2019</t>
  </si>
  <si>
    <t>O</t>
  </si>
  <si>
    <t xml:space="preserve">ANTISEL </t>
  </si>
  <si>
    <t>13170/3/31.12.2019</t>
  </si>
  <si>
    <t>13170/14/31.12.2019</t>
  </si>
  <si>
    <t>12894/1/17.12.2019</t>
  </si>
  <si>
    <t>59/207/</t>
  </si>
  <si>
    <t>13170/11/31.12.2019</t>
  </si>
  <si>
    <t>13170/4/31.12.2019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</si>
</sst>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2" borderId="0" xfId="0" applyFont="1" applyFill="1" applyAlignment="1">
      <alignment wrapText="1"/>
    </xf>
    <xf numFmtId="0" fontId="0" fillId="3" borderId="1" xfId="0" applyFill="1" applyBorder="1" applyAlignment="1">
      <alignment wrapText="1"/>
    </xf>
    <xf numFmtId="0" fontId="0" fillId="0" borderId="3" xfId="0" applyBorder="1"/>
    <xf numFmtId="0" fontId="0" fillId="0" borderId="1" xfId="0" applyFill="1" applyBorder="1"/>
    <xf numFmtId="0" fontId="0" fillId="0" borderId="0" xfId="0" applyFill="1"/>
    <xf numFmtId="0" fontId="0" fillId="0" borderId="3" xfId="0" applyBorder="1" applyAlignment="1">
      <alignment wrapText="1"/>
    </xf>
    <xf numFmtId="0" fontId="0" fillId="0" borderId="5" xfId="0" applyBorder="1"/>
    <xf numFmtId="0" fontId="0" fillId="2" borderId="5" xfId="0" applyFill="1" applyBorder="1"/>
    <xf numFmtId="0" fontId="0" fillId="0" borderId="5" xfId="0" applyFill="1" applyBorder="1"/>
    <xf numFmtId="0" fontId="0" fillId="0" borderId="5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ont="1" applyFill="1"/>
    <xf numFmtId="0" fontId="0" fillId="3" borderId="1" xfId="0" applyFill="1" applyBorder="1"/>
    <xf numFmtId="4" fontId="0" fillId="3" borderId="1" xfId="0" applyNumberFormat="1" applyFill="1" applyBorder="1"/>
    <xf numFmtId="0" fontId="2" fillId="3" borderId="1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0" fillId="3" borderId="5" xfId="0" applyFill="1" applyBorder="1"/>
    <xf numFmtId="0" fontId="3" fillId="0" borderId="0" xfId="0" applyFont="1" applyAlignment="1">
      <alignment wrapText="1"/>
    </xf>
    <xf numFmtId="0" fontId="1" fillId="3" borderId="1" xfId="0" applyFont="1" applyFill="1" applyBorder="1"/>
    <xf numFmtId="0" fontId="1" fillId="3" borderId="5" xfId="0" applyFont="1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7" xfId="0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3" borderId="5" xfId="0" applyFont="1" applyFill="1" applyBorder="1"/>
    <xf numFmtId="0" fontId="0" fillId="3" borderId="3" xfId="0" applyFill="1" applyBorder="1" applyAlignment="1">
      <alignment wrapText="1"/>
    </xf>
    <xf numFmtId="4" fontId="0" fillId="3" borderId="1" xfId="0" applyNumberFormat="1" applyFon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2" fontId="0" fillId="2" borderId="1" xfId="0" applyNumberFormat="1" applyFill="1" applyBorder="1"/>
    <xf numFmtId="2" fontId="0" fillId="0" borderId="0" xfId="0" applyNumberFormat="1" applyAlignment="1">
      <alignment wrapText="1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0" fillId="2" borderId="1" xfId="0" applyNumberForma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2" borderId="5" xfId="0" applyFill="1" applyBorder="1" applyAlignment="1">
      <alignment wrapText="1"/>
    </xf>
    <xf numFmtId="4" fontId="0" fillId="3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4" fontId="0" fillId="2" borderId="1" xfId="0" applyNumberFormat="1" applyFill="1" applyBorder="1"/>
    <xf numFmtId="0" fontId="0" fillId="2" borderId="1" xfId="0" applyFont="1" applyFill="1" applyBorder="1"/>
    <xf numFmtId="4" fontId="0" fillId="2" borderId="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2" borderId="5" xfId="0" applyFont="1" applyFill="1" applyBorder="1"/>
    <xf numFmtId="0" fontId="2" fillId="2" borderId="5" xfId="0" applyFont="1" applyFill="1" applyBorder="1" applyAlignment="1">
      <alignment wrapText="1"/>
    </xf>
    <xf numFmtId="17" fontId="0" fillId="2" borderId="1" xfId="0" applyNumberFormat="1" applyFill="1" applyBorder="1" applyAlignment="1">
      <alignment horizontal="left" wrapText="1"/>
    </xf>
    <xf numFmtId="0" fontId="0" fillId="2" borderId="5" xfId="0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1" fillId="2" borderId="1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2" fontId="1" fillId="2" borderId="3" xfId="0" applyNumberFormat="1" applyFont="1" applyFill="1" applyBorder="1" applyAlignment="1">
      <alignment wrapText="1"/>
    </xf>
    <xf numFmtId="16" fontId="0" fillId="2" borderId="1" xfId="0" applyNumberForma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0" fillId="2" borderId="3" xfId="0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5" xfId="0" applyFont="1" applyFill="1" applyBorder="1"/>
    <xf numFmtId="14" fontId="0" fillId="2" borderId="1" xfId="0" applyNumberForma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0" fillId="2" borderId="4" xfId="0" applyFill="1" applyBorder="1"/>
    <xf numFmtId="4" fontId="1" fillId="3" borderId="1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Font="1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3" borderId="3" xfId="0" applyFont="1" applyFill="1" applyBorder="1"/>
    <xf numFmtId="0" fontId="2" fillId="0" borderId="0" xfId="0" applyFont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5" xfId="0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0" fillId="4" borderId="0" xfId="0" applyFill="1" applyAlignment="1">
      <alignment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4" fontId="2" fillId="4" borderId="1" xfId="0" applyNumberFormat="1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1" fillId="4" borderId="1" xfId="0" applyFont="1" applyFill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49" fontId="1" fillId="4" borderId="1" xfId="0" applyNumberFormat="1" applyFont="1" applyFill="1" applyBorder="1" applyAlignment="1">
      <alignment horizontal="left" wrapText="1"/>
    </xf>
    <xf numFmtId="0" fontId="1" fillId="4" borderId="0" xfId="0" applyFont="1" applyFill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2" borderId="6" xfId="0" applyFill="1" applyBorder="1"/>
    <xf numFmtId="49" fontId="0" fillId="2" borderId="1" xfId="0" applyNumberFormat="1" applyFill="1" applyBorder="1" applyAlignment="1">
      <alignment horizontal="left" wrapText="1"/>
    </xf>
    <xf numFmtId="49" fontId="0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0" fontId="1" fillId="2" borderId="3" xfId="0" applyFont="1" applyFill="1" applyBorder="1"/>
    <xf numFmtId="49" fontId="0" fillId="2" borderId="1" xfId="0" applyNumberFormat="1" applyFont="1" applyFill="1" applyBorder="1" applyAlignment="1">
      <alignment horizontal="left" wrapText="1"/>
    </xf>
    <xf numFmtId="3" fontId="0" fillId="2" borderId="1" xfId="0" applyNumberFormat="1" applyFill="1" applyBorder="1" applyAlignment="1">
      <alignment wrapText="1"/>
    </xf>
    <xf numFmtId="2" fontId="0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0" fillId="3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0" fontId="4" fillId="2" borderId="0" xfId="0" applyFont="1" applyFill="1"/>
    <xf numFmtId="49" fontId="2" fillId="2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2" fontId="1" fillId="5" borderId="1" xfId="0" applyNumberFormat="1" applyFont="1" applyFill="1" applyBorder="1" applyAlignment="1">
      <alignment wrapText="1"/>
    </xf>
    <xf numFmtId="2" fontId="0" fillId="6" borderId="1" xfId="0" applyNumberFormat="1" applyFill="1" applyBorder="1" applyAlignment="1">
      <alignment wrapText="1"/>
    </xf>
    <xf numFmtId="0" fontId="0" fillId="2" borderId="5" xfId="0" applyFill="1" applyBorder="1" applyAlignment="1">
      <alignment horizontal="left" wrapText="1"/>
    </xf>
    <xf numFmtId="0" fontId="1" fillId="0" borderId="1" xfId="0" applyFont="1" applyBorder="1"/>
    <xf numFmtId="0" fontId="1" fillId="0" borderId="5" xfId="0" applyFont="1" applyBorder="1"/>
    <xf numFmtId="49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07"/>
  <sheetViews>
    <sheetView tabSelected="1" workbookViewId="0">
      <selection activeCell="L644" sqref="L644:L1053"/>
    </sheetView>
  </sheetViews>
  <sheetFormatPr defaultRowHeight="15"/>
  <cols>
    <col min="1" max="1" width="9.28515625" style="4" customWidth="1"/>
    <col min="2" max="2" width="14.85546875" style="4" customWidth="1"/>
    <col min="3" max="3" width="27.85546875" style="19" customWidth="1"/>
    <col min="4" max="4" width="27.5703125" style="4" customWidth="1"/>
    <col min="5" max="5" width="8.5703125" style="4" customWidth="1"/>
    <col min="6" max="6" width="20.42578125" style="4" customWidth="1"/>
    <col min="7" max="7" width="19.7109375" style="4" customWidth="1"/>
    <col min="8" max="8" width="15.7109375" style="4" customWidth="1"/>
    <col min="9" max="9" width="10.5703125" style="4" customWidth="1"/>
    <col min="10" max="10" width="11.28515625" style="4" customWidth="1"/>
    <col min="11" max="11" width="13.85546875" style="4" customWidth="1"/>
    <col min="12" max="12" width="14.5703125" style="4" customWidth="1"/>
    <col min="13" max="13" width="7" style="4" customWidth="1"/>
    <col min="14" max="14" width="4.42578125" style="4" customWidth="1"/>
    <col min="15" max="15" width="14.5703125" style="9" customWidth="1"/>
    <col min="16" max="16" width="9.7109375" style="4" customWidth="1"/>
    <col min="17" max="17" width="6.42578125" style="4" customWidth="1"/>
    <col min="18" max="18" width="8.140625" style="4" customWidth="1"/>
    <col min="19" max="19" width="9" style="4" customWidth="1"/>
    <col min="20" max="20" width="24.28515625" style="61" customWidth="1"/>
    <col min="21" max="16384" width="9.140625" style="4"/>
  </cols>
  <sheetData>
    <row r="1" spans="1:20" ht="42">
      <c r="G1" s="48" t="s">
        <v>33</v>
      </c>
    </row>
    <row r="3" spans="1:20" ht="45">
      <c r="A3" s="2" t="s">
        <v>0</v>
      </c>
      <c r="B3" s="2" t="s">
        <v>1</v>
      </c>
      <c r="C3" s="17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20</v>
      </c>
      <c r="L3" s="2" t="s">
        <v>11</v>
      </c>
      <c r="M3" s="2" t="s">
        <v>12</v>
      </c>
      <c r="N3" s="2" t="s">
        <v>13</v>
      </c>
      <c r="O3" s="8" t="s">
        <v>14</v>
      </c>
      <c r="P3" s="2" t="s">
        <v>15</v>
      </c>
      <c r="Q3" s="2" t="s">
        <v>16</v>
      </c>
      <c r="R3" s="2" t="s">
        <v>24</v>
      </c>
      <c r="S3" s="29" t="s">
        <v>25</v>
      </c>
      <c r="T3" s="61" t="s">
        <v>29</v>
      </c>
    </row>
    <row r="4" spans="1:20" s="16" customFormat="1" ht="15" customHeight="1">
      <c r="A4" s="12">
        <v>1</v>
      </c>
      <c r="B4" s="12" t="s">
        <v>34</v>
      </c>
      <c r="C4" s="12" t="s">
        <v>35</v>
      </c>
      <c r="D4" s="12" t="s">
        <v>36</v>
      </c>
      <c r="E4" s="12"/>
      <c r="F4" s="12" t="s">
        <v>37</v>
      </c>
      <c r="G4" s="12" t="s">
        <v>38</v>
      </c>
      <c r="H4" s="12"/>
      <c r="I4" s="12" t="s">
        <v>40</v>
      </c>
      <c r="J4" s="12" t="s">
        <v>41</v>
      </c>
      <c r="K4" s="12" t="s">
        <v>42</v>
      </c>
      <c r="L4" s="12" t="s">
        <v>206</v>
      </c>
      <c r="M4" s="12" t="s">
        <v>954</v>
      </c>
      <c r="N4" s="12"/>
      <c r="O4" s="88">
        <v>900000</v>
      </c>
      <c r="P4" s="12">
        <v>60</v>
      </c>
      <c r="Q4" s="12"/>
      <c r="R4" s="16">
        <v>6262</v>
      </c>
      <c r="S4" s="87" t="s">
        <v>39</v>
      </c>
      <c r="T4" s="86"/>
    </row>
    <row r="5" spans="1:20" s="7" customFormat="1" ht="30" customHeight="1">
      <c r="A5" s="6">
        <v>2</v>
      </c>
      <c r="B5" s="6" t="s">
        <v>43</v>
      </c>
      <c r="C5" s="74" t="s">
        <v>44</v>
      </c>
      <c r="D5" s="6" t="s">
        <v>45</v>
      </c>
      <c r="E5" s="6"/>
      <c r="F5" s="6"/>
      <c r="G5" s="6" t="s">
        <v>46</v>
      </c>
      <c r="H5" s="6"/>
      <c r="I5" s="6" t="s">
        <v>40</v>
      </c>
      <c r="J5" s="6" t="s">
        <v>41</v>
      </c>
      <c r="K5" s="6" t="s">
        <v>47</v>
      </c>
      <c r="L5" s="6" t="s">
        <v>206</v>
      </c>
      <c r="M5" s="6"/>
      <c r="N5" s="6"/>
      <c r="O5" s="75">
        <v>6656.5</v>
      </c>
      <c r="P5" s="6"/>
      <c r="Q5" s="6"/>
      <c r="R5" s="6"/>
      <c r="S5" s="78"/>
      <c r="T5" s="77"/>
    </row>
    <row r="6" spans="1:20" s="7" customFormat="1" ht="30" customHeight="1">
      <c r="A6" s="6">
        <v>3</v>
      </c>
      <c r="B6" s="6" t="s">
        <v>83</v>
      </c>
      <c r="C6" s="74" t="s">
        <v>84</v>
      </c>
      <c r="D6" s="6" t="s">
        <v>1133</v>
      </c>
      <c r="E6" s="6"/>
      <c r="F6" s="6" t="s">
        <v>85</v>
      </c>
      <c r="G6" s="6" t="s">
        <v>86</v>
      </c>
      <c r="H6" s="6">
        <v>43439.68</v>
      </c>
      <c r="I6" s="6" t="s">
        <v>40</v>
      </c>
      <c r="J6" s="6" t="s">
        <v>17</v>
      </c>
      <c r="K6" s="6" t="s">
        <v>53</v>
      </c>
      <c r="L6" s="6" t="s">
        <v>206</v>
      </c>
      <c r="M6" s="6"/>
      <c r="N6" s="6"/>
      <c r="O6" s="75">
        <v>39852.92</v>
      </c>
      <c r="P6" s="6"/>
      <c r="Q6" s="6"/>
      <c r="R6" s="7">
        <v>3507</v>
      </c>
      <c r="S6" s="6" t="s">
        <v>39</v>
      </c>
      <c r="T6" s="77" t="s">
        <v>87</v>
      </c>
    </row>
    <row r="7" spans="1:20" s="7" customFormat="1" ht="15" customHeight="1">
      <c r="A7" s="6">
        <v>4</v>
      </c>
      <c r="B7" s="6" t="s">
        <v>83</v>
      </c>
      <c r="C7" s="74" t="s">
        <v>84</v>
      </c>
      <c r="D7" s="6" t="s">
        <v>88</v>
      </c>
      <c r="E7" s="6"/>
      <c r="F7" s="6" t="s">
        <v>89</v>
      </c>
      <c r="G7" s="6" t="s">
        <v>90</v>
      </c>
      <c r="H7" s="6">
        <v>9902.65</v>
      </c>
      <c r="I7" s="6" t="s">
        <v>40</v>
      </c>
      <c r="J7" s="6" t="s">
        <v>17</v>
      </c>
      <c r="K7" s="6" t="s">
        <v>53</v>
      </c>
      <c r="L7" s="6" t="s">
        <v>206</v>
      </c>
      <c r="M7" s="6"/>
      <c r="N7" s="6"/>
      <c r="O7" s="75">
        <v>9085</v>
      </c>
      <c r="P7" s="6"/>
      <c r="Q7" s="6"/>
      <c r="R7" s="6">
        <v>3507</v>
      </c>
      <c r="S7" s="6" t="s">
        <v>39</v>
      </c>
      <c r="T7" s="77">
        <v>141</v>
      </c>
    </row>
    <row r="8" spans="1:20" s="7" customFormat="1" ht="15" customHeight="1">
      <c r="A8" s="21">
        <v>5</v>
      </c>
      <c r="B8" s="21" t="s">
        <v>83</v>
      </c>
      <c r="C8" s="31" t="s">
        <v>84</v>
      </c>
      <c r="D8" s="21" t="s">
        <v>92</v>
      </c>
      <c r="E8" s="21"/>
      <c r="F8" s="21" t="s">
        <v>95</v>
      </c>
      <c r="G8" s="21" t="s">
        <v>91</v>
      </c>
      <c r="H8" s="21">
        <v>17328.28</v>
      </c>
      <c r="I8" s="21" t="s">
        <v>40</v>
      </c>
      <c r="J8" s="21" t="s">
        <v>17</v>
      </c>
      <c r="K8" s="2" t="s">
        <v>53</v>
      </c>
      <c r="L8" s="21" t="s">
        <v>48</v>
      </c>
      <c r="M8" s="21"/>
      <c r="N8" s="21"/>
      <c r="O8" s="32">
        <v>15897.5</v>
      </c>
      <c r="P8" s="21"/>
      <c r="Q8" s="21"/>
      <c r="R8" s="21">
        <v>3507</v>
      </c>
      <c r="S8" s="21" t="s">
        <v>39</v>
      </c>
      <c r="T8" s="62" t="s">
        <v>93</v>
      </c>
    </row>
    <row r="9" spans="1:20" s="7" customFormat="1" ht="15" customHeight="1">
      <c r="A9" s="21">
        <v>6</v>
      </c>
      <c r="B9" s="21" t="s">
        <v>83</v>
      </c>
      <c r="C9" s="31" t="s">
        <v>84</v>
      </c>
      <c r="D9" s="21" t="s">
        <v>94</v>
      </c>
      <c r="E9" s="21"/>
      <c r="F9" s="21" t="s">
        <v>96</v>
      </c>
      <c r="G9" s="21" t="s">
        <v>97</v>
      </c>
      <c r="H9" s="21">
        <v>31653.599999999999</v>
      </c>
      <c r="I9" s="21" t="s">
        <v>40</v>
      </c>
      <c r="J9" s="21" t="s">
        <v>17</v>
      </c>
      <c r="K9" s="2" t="s">
        <v>53</v>
      </c>
      <c r="L9" s="21" t="s">
        <v>48</v>
      </c>
      <c r="M9" s="21"/>
      <c r="N9" s="21"/>
      <c r="O9" s="32">
        <v>29040</v>
      </c>
      <c r="P9" s="21"/>
      <c r="Q9" s="21"/>
      <c r="R9" s="21">
        <v>3507</v>
      </c>
      <c r="S9" s="21" t="s">
        <v>39</v>
      </c>
      <c r="T9" s="62" t="s">
        <v>98</v>
      </c>
    </row>
    <row r="10" spans="1:20" s="7" customFormat="1" ht="15" customHeight="1">
      <c r="A10" s="21">
        <v>7</v>
      </c>
      <c r="B10" s="21" t="s">
        <v>83</v>
      </c>
      <c r="C10" s="31" t="s">
        <v>84</v>
      </c>
      <c r="D10" s="21" t="s">
        <v>135</v>
      </c>
      <c r="E10" s="21"/>
      <c r="F10" s="21" t="s">
        <v>99</v>
      </c>
      <c r="G10" s="21" t="s">
        <v>100</v>
      </c>
      <c r="H10" s="21">
        <v>60191.98</v>
      </c>
      <c r="I10" s="21" t="s">
        <v>40</v>
      </c>
      <c r="J10" s="21" t="s">
        <v>17</v>
      </c>
      <c r="K10" s="2" t="s">
        <v>53</v>
      </c>
      <c r="L10" s="21" t="s">
        <v>48</v>
      </c>
      <c r="M10" s="21"/>
      <c r="N10" s="21"/>
      <c r="O10" s="32">
        <v>55222</v>
      </c>
      <c r="P10" s="21"/>
      <c r="Q10" s="21"/>
      <c r="R10" s="21">
        <v>3507</v>
      </c>
      <c r="S10" s="21" t="s">
        <v>39</v>
      </c>
      <c r="T10" s="62" t="s">
        <v>101</v>
      </c>
    </row>
    <row r="11" spans="1:20" s="7" customFormat="1" ht="15" customHeight="1">
      <c r="A11" s="6">
        <v>8</v>
      </c>
      <c r="B11" s="6" t="s">
        <v>83</v>
      </c>
      <c r="C11" s="74" t="s">
        <v>84</v>
      </c>
      <c r="D11" s="6" t="s">
        <v>102</v>
      </c>
      <c r="E11" s="6"/>
      <c r="F11" s="6" t="s">
        <v>103</v>
      </c>
      <c r="G11" s="6" t="s">
        <v>104</v>
      </c>
      <c r="H11" s="6">
        <v>48754.07</v>
      </c>
      <c r="I11" s="6" t="s">
        <v>40</v>
      </c>
      <c r="J11" s="6" t="s">
        <v>17</v>
      </c>
      <c r="K11" s="6" t="s">
        <v>53</v>
      </c>
      <c r="L11" s="6" t="s">
        <v>206</v>
      </c>
      <c r="M11" s="6"/>
      <c r="N11" s="6"/>
      <c r="O11" s="75">
        <v>44728.5</v>
      </c>
      <c r="P11" s="6"/>
      <c r="Q11" s="6"/>
      <c r="R11" s="6">
        <v>3507</v>
      </c>
      <c r="S11" s="6" t="s">
        <v>39</v>
      </c>
      <c r="T11" s="77" t="s">
        <v>105</v>
      </c>
    </row>
    <row r="12" spans="1:20" s="7" customFormat="1" ht="15" customHeight="1">
      <c r="A12" s="6">
        <v>9</v>
      </c>
      <c r="B12" s="6" t="s">
        <v>83</v>
      </c>
      <c r="C12" s="74" t="s">
        <v>84</v>
      </c>
      <c r="D12" s="6" t="s">
        <v>106</v>
      </c>
      <c r="E12" s="6"/>
      <c r="F12" s="6" t="s">
        <v>107</v>
      </c>
      <c r="G12" s="6" t="s">
        <v>108</v>
      </c>
      <c r="H12" s="6">
        <v>30989.25</v>
      </c>
      <c r="I12" s="6" t="s">
        <v>40</v>
      </c>
      <c r="J12" s="6" t="s">
        <v>17</v>
      </c>
      <c r="K12" s="6" t="s">
        <v>53</v>
      </c>
      <c r="L12" s="6" t="s">
        <v>206</v>
      </c>
      <c r="M12" s="6"/>
      <c r="N12" s="6"/>
      <c r="O12" s="75">
        <v>28430.5</v>
      </c>
      <c r="P12" s="6"/>
      <c r="Q12" s="6"/>
      <c r="R12" s="6">
        <v>3507</v>
      </c>
      <c r="S12" s="6" t="s">
        <v>39</v>
      </c>
      <c r="T12" s="77" t="s">
        <v>109</v>
      </c>
    </row>
    <row r="13" spans="1:20" s="7" customFormat="1" ht="15" customHeight="1">
      <c r="A13" s="6">
        <v>10</v>
      </c>
      <c r="B13" s="6" t="s">
        <v>83</v>
      </c>
      <c r="C13" s="74" t="s">
        <v>84</v>
      </c>
      <c r="D13" s="6" t="s">
        <v>110</v>
      </c>
      <c r="E13" s="6"/>
      <c r="F13" s="6" t="s">
        <v>111</v>
      </c>
      <c r="G13" s="6" t="s">
        <v>112</v>
      </c>
      <c r="H13" s="6">
        <v>40965.519999999997</v>
      </c>
      <c r="I13" s="6" t="s">
        <v>40</v>
      </c>
      <c r="J13" s="6" t="s">
        <v>17</v>
      </c>
      <c r="K13" s="6" t="s">
        <v>53</v>
      </c>
      <c r="L13" s="6" t="s">
        <v>206</v>
      </c>
      <c r="M13" s="6"/>
      <c r="N13" s="6"/>
      <c r="O13" s="75">
        <v>37583.050000000003</v>
      </c>
      <c r="P13" s="6"/>
      <c r="Q13" s="6"/>
      <c r="R13" s="6">
        <v>3507</v>
      </c>
      <c r="S13" s="6" t="s">
        <v>39</v>
      </c>
      <c r="T13" s="77" t="s">
        <v>113</v>
      </c>
    </row>
    <row r="14" spans="1:20" s="7" customFormat="1" ht="15" customHeight="1">
      <c r="A14" s="6">
        <v>11</v>
      </c>
      <c r="B14" s="6" t="s">
        <v>83</v>
      </c>
      <c r="C14" s="74" t="s">
        <v>84</v>
      </c>
      <c r="D14" s="6" t="s">
        <v>110</v>
      </c>
      <c r="E14" s="6"/>
      <c r="F14" s="6" t="s">
        <v>114</v>
      </c>
      <c r="G14" s="6" t="s">
        <v>115</v>
      </c>
      <c r="H14" s="6">
        <v>39042.17</v>
      </c>
      <c r="I14" s="6" t="s">
        <v>40</v>
      </c>
      <c r="J14" s="6" t="s">
        <v>17</v>
      </c>
      <c r="K14" s="6" t="s">
        <v>53</v>
      </c>
      <c r="L14" s="6" t="s">
        <v>206</v>
      </c>
      <c r="M14" s="6"/>
      <c r="N14" s="6"/>
      <c r="O14" s="75">
        <v>35042.17</v>
      </c>
      <c r="P14" s="6"/>
      <c r="Q14" s="6"/>
      <c r="R14" s="6">
        <v>8378</v>
      </c>
      <c r="S14" s="6" t="s">
        <v>39</v>
      </c>
      <c r="T14" s="77" t="s">
        <v>116</v>
      </c>
    </row>
    <row r="15" spans="1:20" s="7" customFormat="1" ht="15" customHeight="1">
      <c r="A15" s="21">
        <v>12</v>
      </c>
      <c r="B15" s="21" t="s">
        <v>83</v>
      </c>
      <c r="C15" s="31" t="s">
        <v>84</v>
      </c>
      <c r="D15" s="21" t="s">
        <v>117</v>
      </c>
      <c r="E15" s="21"/>
      <c r="F15" s="21" t="s">
        <v>118</v>
      </c>
      <c r="G15" s="21" t="s">
        <v>119</v>
      </c>
      <c r="H15" s="21">
        <v>8015.86</v>
      </c>
      <c r="I15" s="21" t="s">
        <v>40</v>
      </c>
      <c r="J15" s="21" t="s">
        <v>17</v>
      </c>
      <c r="K15" s="2" t="s">
        <v>53</v>
      </c>
      <c r="L15" s="21" t="s">
        <v>48</v>
      </c>
      <c r="M15" s="21"/>
      <c r="N15" s="21"/>
      <c r="O15" s="32">
        <v>7354</v>
      </c>
      <c r="P15" s="21"/>
      <c r="Q15" s="21"/>
      <c r="R15" s="21">
        <v>3507</v>
      </c>
      <c r="S15" s="21" t="s">
        <v>39</v>
      </c>
      <c r="T15" s="62" t="s">
        <v>120</v>
      </c>
    </row>
    <row r="16" spans="1:20" ht="30" customHeight="1">
      <c r="A16" s="21">
        <v>13</v>
      </c>
      <c r="B16" s="21" t="s">
        <v>83</v>
      </c>
      <c r="C16" s="31" t="s">
        <v>84</v>
      </c>
      <c r="D16" s="21" t="s">
        <v>117</v>
      </c>
      <c r="E16" s="21"/>
      <c r="F16" s="21" t="s">
        <v>121</v>
      </c>
      <c r="G16" s="21" t="s">
        <v>122</v>
      </c>
      <c r="H16" s="21">
        <v>36569.5</v>
      </c>
      <c r="I16" s="21" t="s">
        <v>40</v>
      </c>
      <c r="J16" s="21" t="s">
        <v>17</v>
      </c>
      <c r="K16" s="2" t="s">
        <v>53</v>
      </c>
      <c r="L16" s="21" t="s">
        <v>48</v>
      </c>
      <c r="M16" s="21"/>
      <c r="N16" s="21"/>
      <c r="O16" s="32">
        <v>33550</v>
      </c>
      <c r="P16" s="21"/>
      <c r="Q16" s="21"/>
      <c r="R16" s="21">
        <v>4992</v>
      </c>
      <c r="S16" s="21" t="s">
        <v>39</v>
      </c>
      <c r="T16" s="62" t="s">
        <v>123</v>
      </c>
    </row>
    <row r="17" spans="1:20" s="7" customFormat="1" ht="15" customHeight="1">
      <c r="A17" s="6">
        <v>14</v>
      </c>
      <c r="B17" s="6" t="s">
        <v>83</v>
      </c>
      <c r="C17" s="74" t="s">
        <v>84</v>
      </c>
      <c r="D17" s="6" t="s">
        <v>124</v>
      </c>
      <c r="E17" s="6"/>
      <c r="F17" s="6" t="s">
        <v>125</v>
      </c>
      <c r="G17" s="6" t="s">
        <v>126</v>
      </c>
      <c r="H17" s="6">
        <v>41933.83</v>
      </c>
      <c r="I17" s="6" t="s">
        <v>40</v>
      </c>
      <c r="J17" s="6" t="s">
        <v>17</v>
      </c>
      <c r="K17" s="6" t="s">
        <v>53</v>
      </c>
      <c r="L17" s="6" t="s">
        <v>206</v>
      </c>
      <c r="M17" s="6"/>
      <c r="N17" s="6"/>
      <c r="O17" s="75">
        <v>38471.4</v>
      </c>
      <c r="P17" s="6"/>
      <c r="Q17" s="6"/>
      <c r="R17" s="6">
        <v>3507</v>
      </c>
      <c r="S17" s="6" t="s">
        <v>39</v>
      </c>
      <c r="T17" s="77" t="s">
        <v>127</v>
      </c>
    </row>
    <row r="18" spans="1:20" s="7" customFormat="1" ht="15" customHeight="1">
      <c r="A18" s="6">
        <v>15</v>
      </c>
      <c r="B18" s="6" t="s">
        <v>83</v>
      </c>
      <c r="C18" s="74" t="s">
        <v>84</v>
      </c>
      <c r="D18" s="6" t="s">
        <v>124</v>
      </c>
      <c r="E18" s="6"/>
      <c r="F18" s="6" t="s">
        <v>128</v>
      </c>
      <c r="G18" s="6" t="s">
        <v>129</v>
      </c>
      <c r="H18" s="6">
        <v>35264.769999999997</v>
      </c>
      <c r="I18" s="6" t="s">
        <v>40</v>
      </c>
      <c r="J18" s="6" t="s">
        <v>17</v>
      </c>
      <c r="K18" s="6" t="s">
        <v>53</v>
      </c>
      <c r="L18" s="6" t="s">
        <v>206</v>
      </c>
      <c r="M18" s="6"/>
      <c r="N18" s="6"/>
      <c r="O18" s="75">
        <v>32353</v>
      </c>
      <c r="P18" s="6"/>
      <c r="Q18" s="6"/>
      <c r="R18" s="6">
        <v>8378</v>
      </c>
      <c r="S18" s="6" t="s">
        <v>39</v>
      </c>
      <c r="T18" s="77" t="s">
        <v>130</v>
      </c>
    </row>
    <row r="19" spans="1:20" s="7" customFormat="1" ht="15" customHeight="1">
      <c r="A19" s="6">
        <v>16</v>
      </c>
      <c r="B19" s="6" t="s">
        <v>83</v>
      </c>
      <c r="C19" s="74" t="s">
        <v>84</v>
      </c>
      <c r="D19" s="6" t="s">
        <v>131</v>
      </c>
      <c r="E19" s="6"/>
      <c r="F19" s="6" t="s">
        <v>132</v>
      </c>
      <c r="G19" s="6" t="s">
        <v>133</v>
      </c>
      <c r="H19" s="6">
        <v>10826.53</v>
      </c>
      <c r="I19" s="6" t="s">
        <v>40</v>
      </c>
      <c r="J19" s="6" t="s">
        <v>17</v>
      </c>
      <c r="K19" s="6" t="s">
        <v>53</v>
      </c>
      <c r="L19" s="6" t="s">
        <v>206</v>
      </c>
      <c r="M19" s="6"/>
      <c r="N19" s="6"/>
      <c r="O19" s="75">
        <v>9932.6</v>
      </c>
      <c r="P19" s="6"/>
      <c r="Q19" s="6"/>
      <c r="R19" s="6">
        <v>8378</v>
      </c>
      <c r="S19" s="6" t="s">
        <v>39</v>
      </c>
      <c r="T19" s="77" t="s">
        <v>134</v>
      </c>
    </row>
    <row r="20" spans="1:20" s="7" customFormat="1" ht="15" customHeight="1">
      <c r="A20" s="6">
        <v>17</v>
      </c>
      <c r="B20" s="6" t="s">
        <v>83</v>
      </c>
      <c r="C20" s="74" t="s">
        <v>84</v>
      </c>
      <c r="D20" s="6" t="s">
        <v>135</v>
      </c>
      <c r="E20" s="6"/>
      <c r="F20" s="6" t="s">
        <v>136</v>
      </c>
      <c r="G20" s="6" t="s">
        <v>137</v>
      </c>
      <c r="H20" s="6">
        <v>31677.58</v>
      </c>
      <c r="I20" s="6" t="s">
        <v>40</v>
      </c>
      <c r="J20" s="6" t="s">
        <v>17</v>
      </c>
      <c r="K20" s="6" t="s">
        <v>53</v>
      </c>
      <c r="L20" s="6" t="s">
        <v>206</v>
      </c>
      <c r="M20" s="6"/>
      <c r="N20" s="6"/>
      <c r="O20" s="75">
        <v>29062</v>
      </c>
      <c r="P20" s="6"/>
      <c r="Q20" s="6"/>
      <c r="R20" s="6">
        <v>8378</v>
      </c>
      <c r="S20" s="6" t="s">
        <v>39</v>
      </c>
      <c r="T20" s="77" t="s">
        <v>138</v>
      </c>
    </row>
    <row r="21" spans="1:20" s="7" customFormat="1" ht="30" customHeight="1">
      <c r="A21" s="6">
        <v>18</v>
      </c>
      <c r="B21" s="6" t="s">
        <v>83</v>
      </c>
      <c r="C21" s="74" t="s">
        <v>84</v>
      </c>
      <c r="D21" s="6" t="s">
        <v>139</v>
      </c>
      <c r="E21" s="6"/>
      <c r="F21" s="6" t="s">
        <v>140</v>
      </c>
      <c r="G21" s="6" t="s">
        <v>141</v>
      </c>
      <c r="H21" s="6">
        <v>16859.14</v>
      </c>
      <c r="I21" s="6" t="s">
        <v>40</v>
      </c>
      <c r="J21" s="6" t="s">
        <v>17</v>
      </c>
      <c r="K21" s="6" t="s">
        <v>53</v>
      </c>
      <c r="L21" s="6" t="s">
        <v>206</v>
      </c>
      <c r="M21" s="6"/>
      <c r="N21" s="6"/>
      <c r="O21" s="75">
        <v>15467.1</v>
      </c>
      <c r="P21" s="6"/>
      <c r="Q21" s="6"/>
      <c r="R21" s="6">
        <v>3507</v>
      </c>
      <c r="S21" s="6" t="s">
        <v>39</v>
      </c>
      <c r="T21" s="77" t="s">
        <v>142</v>
      </c>
    </row>
    <row r="22" spans="1:20" s="7" customFormat="1" ht="15" customHeight="1">
      <c r="A22" s="6">
        <v>19</v>
      </c>
      <c r="B22" s="6" t="s">
        <v>83</v>
      </c>
      <c r="C22" s="74" t="s">
        <v>84</v>
      </c>
      <c r="D22" s="6" t="s">
        <v>143</v>
      </c>
      <c r="E22" s="6"/>
      <c r="F22" s="6" t="s">
        <v>144</v>
      </c>
      <c r="G22" s="6" t="s">
        <v>145</v>
      </c>
      <c r="H22" s="6">
        <v>20404.8</v>
      </c>
      <c r="I22" s="6" t="s">
        <v>40</v>
      </c>
      <c r="J22" s="6" t="s">
        <v>17</v>
      </c>
      <c r="K22" s="6" t="s">
        <v>53</v>
      </c>
      <c r="L22" s="6" t="s">
        <v>206</v>
      </c>
      <c r="M22" s="6"/>
      <c r="N22" s="6"/>
      <c r="O22" s="75">
        <v>18720</v>
      </c>
      <c r="P22" s="6"/>
      <c r="Q22" s="6"/>
      <c r="R22" s="6">
        <v>3507</v>
      </c>
      <c r="S22" s="6" t="s">
        <v>39</v>
      </c>
      <c r="T22" s="77">
        <v>12</v>
      </c>
    </row>
    <row r="23" spans="1:20" s="7" customFormat="1" ht="15" customHeight="1">
      <c r="A23" s="6">
        <v>20</v>
      </c>
      <c r="B23" s="6" t="s">
        <v>83</v>
      </c>
      <c r="C23" s="74" t="s">
        <v>84</v>
      </c>
      <c r="D23" s="6" t="s">
        <v>146</v>
      </c>
      <c r="E23" s="6"/>
      <c r="F23" s="6" t="s">
        <v>147</v>
      </c>
      <c r="G23" s="6" t="s">
        <v>148</v>
      </c>
      <c r="H23" s="6">
        <v>1169.68</v>
      </c>
      <c r="I23" s="6" t="s">
        <v>40</v>
      </c>
      <c r="J23" s="6" t="s">
        <v>17</v>
      </c>
      <c r="K23" s="6" t="s">
        <v>53</v>
      </c>
      <c r="L23" s="6" t="s">
        <v>206</v>
      </c>
      <c r="M23" s="6"/>
      <c r="N23" s="6"/>
      <c r="O23" s="75">
        <v>1073.0999999999999</v>
      </c>
      <c r="P23" s="6"/>
      <c r="Q23" s="6"/>
      <c r="R23" s="6">
        <v>3507</v>
      </c>
      <c r="S23" s="6" t="s">
        <v>39</v>
      </c>
      <c r="T23" s="77">
        <v>27</v>
      </c>
    </row>
    <row r="24" spans="1:20" s="7" customFormat="1" ht="15" customHeight="1">
      <c r="A24" s="6">
        <v>21</v>
      </c>
      <c r="B24" s="6" t="s">
        <v>83</v>
      </c>
      <c r="C24" s="74" t="s">
        <v>84</v>
      </c>
      <c r="D24" s="6" t="s">
        <v>106</v>
      </c>
      <c r="E24" s="6"/>
      <c r="F24" s="6" t="s">
        <v>149</v>
      </c>
      <c r="G24" s="6" t="s">
        <v>150</v>
      </c>
      <c r="H24" s="6">
        <v>35468.6</v>
      </c>
      <c r="I24" s="6" t="s">
        <v>40</v>
      </c>
      <c r="J24" s="6" t="s">
        <v>17</v>
      </c>
      <c r="K24" s="6" t="s">
        <v>53</v>
      </c>
      <c r="L24" s="6" t="s">
        <v>206</v>
      </c>
      <c r="M24" s="6"/>
      <c r="N24" s="6"/>
      <c r="O24" s="75">
        <v>32540</v>
      </c>
      <c r="P24" s="6"/>
      <c r="Q24" s="6"/>
      <c r="R24" s="6">
        <v>8378</v>
      </c>
      <c r="S24" s="6" t="s">
        <v>39</v>
      </c>
      <c r="T24" s="77" t="s">
        <v>151</v>
      </c>
    </row>
    <row r="25" spans="1:20" s="7" customFormat="1" ht="15" customHeight="1">
      <c r="A25" s="6">
        <v>22</v>
      </c>
      <c r="B25" s="6" t="s">
        <v>83</v>
      </c>
      <c r="C25" s="74" t="s">
        <v>84</v>
      </c>
      <c r="D25" s="6" t="s">
        <v>139</v>
      </c>
      <c r="E25" s="6"/>
      <c r="F25" s="6" t="s">
        <v>152</v>
      </c>
      <c r="G25" s="6" t="s">
        <v>153</v>
      </c>
      <c r="H25" s="6">
        <v>15725.98</v>
      </c>
      <c r="I25" s="6" t="s">
        <v>40</v>
      </c>
      <c r="J25" s="6" t="s">
        <v>17</v>
      </c>
      <c r="K25" s="6" t="s">
        <v>53</v>
      </c>
      <c r="L25" s="6" t="s">
        <v>206</v>
      </c>
      <c r="M25" s="6"/>
      <c r="N25" s="6"/>
      <c r="O25" s="75">
        <v>14427.5</v>
      </c>
      <c r="P25" s="6"/>
      <c r="Q25" s="6"/>
      <c r="R25" s="6">
        <v>8378</v>
      </c>
      <c r="S25" s="6" t="s">
        <v>39</v>
      </c>
      <c r="T25" s="77" t="s">
        <v>154</v>
      </c>
    </row>
    <row r="26" spans="1:20" s="7" customFormat="1" ht="15" customHeight="1">
      <c r="A26" s="6">
        <v>23</v>
      </c>
      <c r="B26" s="6" t="s">
        <v>156</v>
      </c>
      <c r="C26" s="74" t="s">
        <v>155</v>
      </c>
      <c r="D26" s="6" t="s">
        <v>157</v>
      </c>
      <c r="E26" s="6"/>
      <c r="F26" s="6" t="s">
        <v>158</v>
      </c>
      <c r="G26" s="6" t="s">
        <v>159</v>
      </c>
      <c r="H26" s="6">
        <v>6872.25</v>
      </c>
      <c r="I26" s="6" t="s">
        <v>40</v>
      </c>
      <c r="J26" s="6" t="s">
        <v>41</v>
      </c>
      <c r="K26" s="6"/>
      <c r="L26" s="6" t="s">
        <v>206</v>
      </c>
      <c r="M26" s="6"/>
      <c r="N26" s="6"/>
      <c r="O26" s="75">
        <f t="shared" ref="O26:O68" si="0">H26/1.19</f>
        <v>5775</v>
      </c>
      <c r="P26" s="6"/>
      <c r="Q26" s="6"/>
      <c r="R26" s="6">
        <v>6278</v>
      </c>
      <c r="S26" s="6" t="s">
        <v>39</v>
      </c>
      <c r="T26" s="77">
        <v>1</v>
      </c>
    </row>
    <row r="27" spans="1:20" s="7" customFormat="1" ht="15" customHeight="1">
      <c r="A27" s="6">
        <v>24</v>
      </c>
      <c r="B27" s="6" t="s">
        <v>165</v>
      </c>
      <c r="C27" s="74" t="s">
        <v>161</v>
      </c>
      <c r="D27" s="6" t="s">
        <v>160</v>
      </c>
      <c r="E27" s="6"/>
      <c r="F27" s="6" t="s">
        <v>162</v>
      </c>
      <c r="G27" s="6" t="s">
        <v>163</v>
      </c>
      <c r="H27" s="6"/>
      <c r="I27" s="6" t="s">
        <v>40</v>
      </c>
      <c r="J27" s="6" t="s">
        <v>41</v>
      </c>
      <c r="K27" s="6" t="s">
        <v>164</v>
      </c>
      <c r="L27" s="6" t="s">
        <v>206</v>
      </c>
      <c r="M27" s="6"/>
      <c r="N27" s="6"/>
      <c r="O27" s="75">
        <f t="shared" si="0"/>
        <v>0</v>
      </c>
      <c r="P27" s="6"/>
      <c r="Q27" s="6"/>
      <c r="R27" s="6">
        <v>226</v>
      </c>
      <c r="S27" s="6" t="s">
        <v>39</v>
      </c>
      <c r="T27" s="77"/>
    </row>
    <row r="28" spans="1:20" s="7" customFormat="1" ht="15" customHeight="1">
      <c r="A28" s="6">
        <v>25</v>
      </c>
      <c r="B28" s="6" t="s">
        <v>167</v>
      </c>
      <c r="C28" s="74" t="s">
        <v>166</v>
      </c>
      <c r="D28" s="6" t="s">
        <v>168</v>
      </c>
      <c r="E28" s="6"/>
      <c r="F28" s="6" t="s">
        <v>169</v>
      </c>
      <c r="G28" s="6" t="s">
        <v>170</v>
      </c>
      <c r="H28" s="6">
        <v>141372</v>
      </c>
      <c r="I28" s="6" t="s">
        <v>40</v>
      </c>
      <c r="J28" s="6" t="s">
        <v>41</v>
      </c>
      <c r="K28" s="6" t="s">
        <v>53</v>
      </c>
      <c r="L28" s="6" t="s">
        <v>206</v>
      </c>
      <c r="M28" s="6"/>
      <c r="N28" s="6"/>
      <c r="O28" s="75">
        <f t="shared" si="0"/>
        <v>118800</v>
      </c>
      <c r="P28" s="6"/>
      <c r="Q28" s="6"/>
      <c r="R28" s="6">
        <v>7237</v>
      </c>
      <c r="S28" s="6" t="s">
        <v>39</v>
      </c>
      <c r="T28" s="77">
        <v>1</v>
      </c>
    </row>
    <row r="29" spans="1:20" s="7" customFormat="1" ht="15" customHeight="1">
      <c r="A29" s="6">
        <v>26</v>
      </c>
      <c r="B29" s="6" t="s">
        <v>171</v>
      </c>
      <c r="C29" s="74" t="s">
        <v>429</v>
      </c>
      <c r="D29" s="6" t="s">
        <v>172</v>
      </c>
      <c r="E29" s="6"/>
      <c r="F29" s="6" t="s">
        <v>173</v>
      </c>
      <c r="G29" s="6"/>
      <c r="H29" s="6"/>
      <c r="I29" s="6" t="s">
        <v>174</v>
      </c>
      <c r="J29" s="6" t="s">
        <v>17</v>
      </c>
      <c r="K29" s="6" t="s">
        <v>53</v>
      </c>
      <c r="L29" s="6" t="s">
        <v>206</v>
      </c>
      <c r="M29" s="6"/>
      <c r="N29" s="6"/>
      <c r="O29" s="75">
        <f t="shared" si="0"/>
        <v>0</v>
      </c>
      <c r="P29" s="6"/>
      <c r="Q29" s="6"/>
      <c r="R29" s="6">
        <v>382</v>
      </c>
      <c r="S29" s="6" t="s">
        <v>39</v>
      </c>
      <c r="T29" s="77"/>
    </row>
    <row r="30" spans="1:20" s="7" customFormat="1" ht="15" customHeight="1">
      <c r="A30" s="6">
        <v>27</v>
      </c>
      <c r="B30" s="6" t="s">
        <v>171</v>
      </c>
      <c r="C30" s="74" t="s">
        <v>429</v>
      </c>
      <c r="D30" s="6" t="s">
        <v>175</v>
      </c>
      <c r="E30" s="6"/>
      <c r="F30" s="6" t="s">
        <v>176</v>
      </c>
      <c r="G30" s="6"/>
      <c r="H30" s="6"/>
      <c r="I30" s="6" t="s">
        <v>174</v>
      </c>
      <c r="J30" s="6" t="s">
        <v>17</v>
      </c>
      <c r="K30" s="6" t="s">
        <v>53</v>
      </c>
      <c r="L30" s="6" t="s">
        <v>206</v>
      </c>
      <c r="M30" s="6"/>
      <c r="N30" s="6"/>
      <c r="O30" s="75">
        <f t="shared" si="0"/>
        <v>0</v>
      </c>
      <c r="P30" s="6"/>
      <c r="Q30" s="6"/>
      <c r="R30" s="6">
        <v>382</v>
      </c>
      <c r="S30" s="6" t="s">
        <v>39</v>
      </c>
      <c r="T30" s="77"/>
    </row>
    <row r="31" spans="1:20" s="7" customFormat="1" ht="15" customHeight="1">
      <c r="A31" s="6">
        <v>28</v>
      </c>
      <c r="B31" s="6" t="s">
        <v>171</v>
      </c>
      <c r="C31" s="74" t="s">
        <v>429</v>
      </c>
      <c r="D31" s="6" t="s">
        <v>172</v>
      </c>
      <c r="E31" s="6"/>
      <c r="F31" s="6" t="s">
        <v>173</v>
      </c>
      <c r="G31" s="6" t="s">
        <v>177</v>
      </c>
      <c r="H31" s="6">
        <v>24198</v>
      </c>
      <c r="I31" s="6" t="s">
        <v>40</v>
      </c>
      <c r="J31" s="6" t="s">
        <v>17</v>
      </c>
      <c r="K31" s="6" t="s">
        <v>53</v>
      </c>
      <c r="L31" s="6" t="s">
        <v>206</v>
      </c>
      <c r="M31" s="6"/>
      <c r="N31" s="6"/>
      <c r="O31" s="75">
        <v>22200</v>
      </c>
      <c r="P31" s="6"/>
      <c r="Q31" s="6"/>
      <c r="R31" s="6">
        <v>382</v>
      </c>
      <c r="S31" s="6" t="s">
        <v>39</v>
      </c>
      <c r="T31" s="77">
        <v>1</v>
      </c>
    </row>
    <row r="32" spans="1:20" s="7" customFormat="1" ht="30" customHeight="1">
      <c r="A32" s="6">
        <v>29</v>
      </c>
      <c r="B32" s="6" t="s">
        <v>208</v>
      </c>
      <c r="C32" s="74" t="s">
        <v>207</v>
      </c>
      <c r="D32" s="6" t="s">
        <v>209</v>
      </c>
      <c r="E32" s="6"/>
      <c r="F32" s="6" t="s">
        <v>211</v>
      </c>
      <c r="G32" s="6" t="s">
        <v>212</v>
      </c>
      <c r="H32" s="6">
        <v>180924.73</v>
      </c>
      <c r="I32" s="6" t="s">
        <v>40</v>
      </c>
      <c r="J32" s="6" t="s">
        <v>41</v>
      </c>
      <c r="K32" s="6" t="s">
        <v>53</v>
      </c>
      <c r="L32" s="6" t="s">
        <v>206</v>
      </c>
      <c r="M32" s="6"/>
      <c r="N32" s="6"/>
      <c r="O32" s="75">
        <f t="shared" si="0"/>
        <v>152037.58823529413</v>
      </c>
      <c r="P32" s="6"/>
      <c r="Q32" s="6"/>
      <c r="R32" s="6">
        <v>11752</v>
      </c>
      <c r="S32" s="6" t="s">
        <v>39</v>
      </c>
      <c r="T32" s="77" t="s">
        <v>213</v>
      </c>
    </row>
    <row r="33" spans="1:20" s="7" customFormat="1" ht="30" customHeight="1">
      <c r="A33" s="6">
        <v>30</v>
      </c>
      <c r="B33" s="6" t="s">
        <v>208</v>
      </c>
      <c r="C33" s="74" t="s">
        <v>207</v>
      </c>
      <c r="D33" s="6" t="s">
        <v>210</v>
      </c>
      <c r="E33" s="6"/>
      <c r="F33" s="6" t="s">
        <v>214</v>
      </c>
      <c r="G33" s="6" t="s">
        <v>215</v>
      </c>
      <c r="H33" s="6">
        <v>1385.16</v>
      </c>
      <c r="I33" s="6" t="s">
        <v>40</v>
      </c>
      <c r="J33" s="6" t="s">
        <v>41</v>
      </c>
      <c r="K33" s="6" t="s">
        <v>53</v>
      </c>
      <c r="L33" s="6" t="s">
        <v>206</v>
      </c>
      <c r="M33" s="6"/>
      <c r="N33" s="6"/>
      <c r="O33" s="75">
        <f t="shared" si="0"/>
        <v>1164.0000000000002</v>
      </c>
      <c r="P33" s="6"/>
      <c r="Q33" s="6"/>
      <c r="R33" s="6">
        <v>11752</v>
      </c>
      <c r="S33" s="6" t="s">
        <v>39</v>
      </c>
      <c r="T33" s="77">
        <v>5</v>
      </c>
    </row>
    <row r="34" spans="1:20" s="7" customFormat="1" ht="15" customHeight="1">
      <c r="A34" s="6">
        <f>A33+1</f>
        <v>31</v>
      </c>
      <c r="B34" s="6" t="s">
        <v>208</v>
      </c>
      <c r="C34" s="74" t="s">
        <v>207</v>
      </c>
      <c r="D34" s="6" t="s">
        <v>216</v>
      </c>
      <c r="E34" s="6"/>
      <c r="F34" s="6" t="s">
        <v>217</v>
      </c>
      <c r="G34" s="6" t="s">
        <v>218</v>
      </c>
      <c r="H34" s="6">
        <v>6418.86</v>
      </c>
      <c r="I34" s="6" t="s">
        <v>40</v>
      </c>
      <c r="J34" s="6" t="s">
        <v>41</v>
      </c>
      <c r="K34" s="6" t="s">
        <v>53</v>
      </c>
      <c r="L34" s="6" t="s">
        <v>206</v>
      </c>
      <c r="M34" s="6"/>
      <c r="N34" s="6"/>
      <c r="O34" s="75">
        <f t="shared" si="0"/>
        <v>5394</v>
      </c>
      <c r="P34" s="6"/>
      <c r="Q34" s="6"/>
      <c r="R34" s="6">
        <v>11752</v>
      </c>
      <c r="S34" s="6" t="s">
        <v>39</v>
      </c>
      <c r="T34" s="77">
        <v>12</v>
      </c>
    </row>
    <row r="35" spans="1:20" s="7" customFormat="1" ht="15" customHeight="1">
      <c r="A35" s="6">
        <f t="shared" ref="A35:A98" si="1">A34+1</f>
        <v>32</v>
      </c>
      <c r="B35" s="6" t="s">
        <v>208</v>
      </c>
      <c r="C35" s="74" t="s">
        <v>207</v>
      </c>
      <c r="D35" s="6" t="s">
        <v>219</v>
      </c>
      <c r="E35" s="6"/>
      <c r="F35" s="6" t="s">
        <v>220</v>
      </c>
      <c r="G35" s="6" t="s">
        <v>221</v>
      </c>
      <c r="H35" s="6">
        <v>35343</v>
      </c>
      <c r="I35" s="6" t="s">
        <v>40</v>
      </c>
      <c r="J35" s="6" t="s">
        <v>41</v>
      </c>
      <c r="K35" s="6" t="s">
        <v>53</v>
      </c>
      <c r="L35" s="6" t="s">
        <v>206</v>
      </c>
      <c r="M35" s="6"/>
      <c r="N35" s="6"/>
      <c r="O35" s="75">
        <f t="shared" si="0"/>
        <v>29700</v>
      </c>
      <c r="P35" s="6"/>
      <c r="Q35" s="6"/>
      <c r="R35" s="6">
        <v>11752</v>
      </c>
      <c r="S35" s="6" t="s">
        <v>39</v>
      </c>
      <c r="T35" s="77" t="s">
        <v>222</v>
      </c>
    </row>
    <row r="36" spans="1:20" s="7" customFormat="1" ht="30" customHeight="1">
      <c r="A36" s="6">
        <f t="shared" si="1"/>
        <v>33</v>
      </c>
      <c r="B36" s="6" t="s">
        <v>208</v>
      </c>
      <c r="C36" s="74" t="s">
        <v>207</v>
      </c>
      <c r="D36" s="6" t="s">
        <v>223</v>
      </c>
      <c r="E36" s="6"/>
      <c r="F36" s="6" t="s">
        <v>224</v>
      </c>
      <c r="G36" s="6" t="s">
        <v>225</v>
      </c>
      <c r="H36" s="6">
        <v>1428</v>
      </c>
      <c r="I36" s="6" t="s">
        <v>40</v>
      </c>
      <c r="J36" s="6" t="s">
        <v>41</v>
      </c>
      <c r="K36" s="6" t="s">
        <v>53</v>
      </c>
      <c r="L36" s="6" t="s">
        <v>206</v>
      </c>
      <c r="M36" s="6"/>
      <c r="N36" s="6"/>
      <c r="O36" s="75">
        <f t="shared" si="0"/>
        <v>1200</v>
      </c>
      <c r="P36" s="6"/>
      <c r="Q36" s="6"/>
      <c r="R36" s="6">
        <v>11752</v>
      </c>
      <c r="S36" s="6" t="s">
        <v>39</v>
      </c>
      <c r="T36" s="77">
        <v>9</v>
      </c>
    </row>
    <row r="37" spans="1:20" s="7" customFormat="1" ht="15" customHeight="1">
      <c r="A37" s="6">
        <f t="shared" si="1"/>
        <v>34</v>
      </c>
      <c r="B37" s="6" t="s">
        <v>208</v>
      </c>
      <c r="C37" s="74" t="s">
        <v>207</v>
      </c>
      <c r="D37" s="6" t="s">
        <v>226</v>
      </c>
      <c r="E37" s="6"/>
      <c r="F37" s="6" t="s">
        <v>227</v>
      </c>
      <c r="G37" s="6" t="s">
        <v>228</v>
      </c>
      <c r="H37" s="6">
        <v>10710</v>
      </c>
      <c r="I37" s="6" t="s">
        <v>40</v>
      </c>
      <c r="J37" s="6" t="s">
        <v>41</v>
      </c>
      <c r="K37" s="6" t="s">
        <v>53</v>
      </c>
      <c r="L37" s="6" t="s">
        <v>206</v>
      </c>
      <c r="M37" s="6"/>
      <c r="N37" s="6"/>
      <c r="O37" s="75">
        <f t="shared" si="0"/>
        <v>9000</v>
      </c>
      <c r="P37" s="6"/>
      <c r="Q37" s="6"/>
      <c r="R37" s="6">
        <v>11752</v>
      </c>
      <c r="S37" s="6" t="s">
        <v>39</v>
      </c>
      <c r="T37" s="77">
        <v>3</v>
      </c>
    </row>
    <row r="38" spans="1:20" s="7" customFormat="1" ht="15" customHeight="1">
      <c r="A38" s="6">
        <f t="shared" si="1"/>
        <v>35</v>
      </c>
      <c r="B38" s="6" t="s">
        <v>232</v>
      </c>
      <c r="C38" s="74" t="s">
        <v>207</v>
      </c>
      <c r="D38" s="6" t="s">
        <v>229</v>
      </c>
      <c r="E38" s="6"/>
      <c r="F38" s="6" t="s">
        <v>230</v>
      </c>
      <c r="G38" s="6" t="s">
        <v>231</v>
      </c>
      <c r="H38" s="6">
        <v>25985.599999999999</v>
      </c>
      <c r="I38" s="6" t="s">
        <v>40</v>
      </c>
      <c r="J38" s="6" t="s">
        <v>41</v>
      </c>
      <c r="K38" s="6" t="s">
        <v>53</v>
      </c>
      <c r="L38" s="6" t="s">
        <v>206</v>
      </c>
      <c r="M38" s="6"/>
      <c r="N38" s="6"/>
      <c r="O38" s="75">
        <f t="shared" si="0"/>
        <v>21836.638655462186</v>
      </c>
      <c r="P38" s="6"/>
      <c r="Q38" s="6"/>
      <c r="R38" s="6">
        <v>1292</v>
      </c>
      <c r="S38" s="6" t="s">
        <v>39</v>
      </c>
      <c r="T38" s="77">
        <v>2</v>
      </c>
    </row>
    <row r="39" spans="1:20" s="7" customFormat="1" ht="30" customHeight="1">
      <c r="A39" s="6">
        <f t="shared" si="1"/>
        <v>36</v>
      </c>
      <c r="B39" s="6" t="s">
        <v>208</v>
      </c>
      <c r="C39" s="74" t="s">
        <v>207</v>
      </c>
      <c r="D39" s="6" t="s">
        <v>234</v>
      </c>
      <c r="E39" s="6"/>
      <c r="F39" s="6" t="s">
        <v>235</v>
      </c>
      <c r="G39" s="6" t="s">
        <v>236</v>
      </c>
      <c r="H39" s="6">
        <v>18564</v>
      </c>
      <c r="I39" s="6" t="s">
        <v>40</v>
      </c>
      <c r="J39" s="6" t="s">
        <v>41</v>
      </c>
      <c r="K39" s="6" t="s">
        <v>53</v>
      </c>
      <c r="L39" s="6" t="s">
        <v>206</v>
      </c>
      <c r="M39" s="6"/>
      <c r="N39" s="6"/>
      <c r="O39" s="75">
        <f t="shared" si="0"/>
        <v>15600</v>
      </c>
      <c r="P39" s="6"/>
      <c r="Q39" s="6"/>
      <c r="R39" s="6">
        <v>3489</v>
      </c>
      <c r="S39" s="6" t="s">
        <v>39</v>
      </c>
      <c r="T39" s="77">
        <v>2</v>
      </c>
    </row>
    <row r="40" spans="1:20" s="7" customFormat="1" ht="30" customHeight="1">
      <c r="A40" s="6">
        <f t="shared" si="1"/>
        <v>37</v>
      </c>
      <c r="B40" s="6" t="s">
        <v>208</v>
      </c>
      <c r="C40" s="74" t="s">
        <v>207</v>
      </c>
      <c r="D40" s="6" t="s">
        <v>237</v>
      </c>
      <c r="E40" s="6"/>
      <c r="F40" s="6" t="s">
        <v>238</v>
      </c>
      <c r="G40" s="6" t="s">
        <v>239</v>
      </c>
      <c r="H40" s="6">
        <v>20027.7</v>
      </c>
      <c r="I40" s="6" t="s">
        <v>40</v>
      </c>
      <c r="J40" s="6" t="s">
        <v>41</v>
      </c>
      <c r="K40" s="6" t="s">
        <v>53</v>
      </c>
      <c r="L40" s="6" t="s">
        <v>206</v>
      </c>
      <c r="M40" s="6"/>
      <c r="N40" s="6"/>
      <c r="O40" s="75">
        <f t="shared" si="0"/>
        <v>16830</v>
      </c>
      <c r="P40" s="6"/>
      <c r="Q40" s="6"/>
      <c r="R40" s="6">
        <v>1705</v>
      </c>
      <c r="S40" s="6" t="s">
        <v>39</v>
      </c>
      <c r="T40" s="77">
        <v>1</v>
      </c>
    </row>
    <row r="41" spans="1:20" s="7" customFormat="1" ht="15" customHeight="1">
      <c r="A41" s="6">
        <f t="shared" si="1"/>
        <v>38</v>
      </c>
      <c r="B41" s="6" t="s">
        <v>208</v>
      </c>
      <c r="C41" s="74" t="s">
        <v>207</v>
      </c>
      <c r="D41" s="6" t="s">
        <v>240</v>
      </c>
      <c r="E41" s="6"/>
      <c r="F41" s="6" t="s">
        <v>241</v>
      </c>
      <c r="G41" s="6" t="s">
        <v>242</v>
      </c>
      <c r="H41" s="6">
        <v>2677.5</v>
      </c>
      <c r="I41" s="6" t="s">
        <v>40</v>
      </c>
      <c r="J41" s="6" t="s">
        <v>41</v>
      </c>
      <c r="K41" s="6" t="s">
        <v>53</v>
      </c>
      <c r="L41" s="6" t="s">
        <v>206</v>
      </c>
      <c r="M41" s="6"/>
      <c r="N41" s="6"/>
      <c r="O41" s="75">
        <f t="shared" si="0"/>
        <v>2250</v>
      </c>
      <c r="P41" s="6"/>
      <c r="Q41" s="6"/>
      <c r="R41" s="6">
        <v>1905</v>
      </c>
      <c r="S41" s="6" t="s">
        <v>39</v>
      </c>
      <c r="T41" s="77">
        <v>5</v>
      </c>
    </row>
    <row r="42" spans="1:20" ht="30" customHeight="1">
      <c r="A42" s="21">
        <f t="shared" si="1"/>
        <v>39</v>
      </c>
      <c r="B42" s="21" t="s">
        <v>83</v>
      </c>
      <c r="C42" s="31" t="s">
        <v>84</v>
      </c>
      <c r="D42" s="21" t="s">
        <v>243</v>
      </c>
      <c r="E42" s="21"/>
      <c r="F42" s="21" t="s">
        <v>244</v>
      </c>
      <c r="G42" s="21" t="s">
        <v>245</v>
      </c>
      <c r="H42" s="21">
        <v>6322</v>
      </c>
      <c r="I42" s="21" t="s">
        <v>40</v>
      </c>
      <c r="J42" s="21" t="s">
        <v>17</v>
      </c>
      <c r="K42" s="2" t="s">
        <v>53</v>
      </c>
      <c r="L42" s="21" t="s">
        <v>233</v>
      </c>
      <c r="M42" s="21"/>
      <c r="N42" s="21"/>
      <c r="O42" s="32">
        <v>5800</v>
      </c>
      <c r="P42" s="21"/>
      <c r="Q42" s="21"/>
      <c r="R42" s="21">
        <v>3507</v>
      </c>
      <c r="S42" s="21" t="s">
        <v>39</v>
      </c>
      <c r="T42" s="62" t="s">
        <v>246</v>
      </c>
    </row>
    <row r="43" spans="1:20" s="7" customFormat="1" ht="30" customHeight="1">
      <c r="A43" s="6">
        <f t="shared" si="1"/>
        <v>40</v>
      </c>
      <c r="B43" s="6" t="s">
        <v>247</v>
      </c>
      <c r="C43" s="74" t="s">
        <v>248</v>
      </c>
      <c r="D43" s="6" t="s">
        <v>249</v>
      </c>
      <c r="E43" s="6"/>
      <c r="F43" s="6" t="s">
        <v>250</v>
      </c>
      <c r="G43" s="6" t="s">
        <v>251</v>
      </c>
      <c r="H43" s="6">
        <v>1426.69</v>
      </c>
      <c r="I43" s="6" t="s">
        <v>40</v>
      </c>
      <c r="J43" s="6" t="s">
        <v>17</v>
      </c>
      <c r="K43" s="6" t="s">
        <v>53</v>
      </c>
      <c r="L43" s="6" t="s">
        <v>206</v>
      </c>
      <c r="M43" s="6"/>
      <c r="N43" s="6"/>
      <c r="O43" s="75">
        <v>1198.9000000000001</v>
      </c>
      <c r="P43" s="6"/>
      <c r="Q43" s="6"/>
      <c r="R43" s="6">
        <v>12566</v>
      </c>
      <c r="S43" s="6" t="s">
        <v>39</v>
      </c>
      <c r="T43" s="77">
        <v>50</v>
      </c>
    </row>
    <row r="44" spans="1:20" s="7" customFormat="1" ht="30" customHeight="1">
      <c r="A44" s="6">
        <f t="shared" si="1"/>
        <v>41</v>
      </c>
      <c r="B44" s="6" t="s">
        <v>247</v>
      </c>
      <c r="C44" s="74" t="s">
        <v>248</v>
      </c>
      <c r="D44" s="6" t="s">
        <v>252</v>
      </c>
      <c r="E44" s="6"/>
      <c r="F44" s="6" t="s">
        <v>253</v>
      </c>
      <c r="G44" s="6" t="s">
        <v>254</v>
      </c>
      <c r="H44" s="6">
        <v>142.80000000000001</v>
      </c>
      <c r="I44" s="6" t="s">
        <v>40</v>
      </c>
      <c r="J44" s="6" t="s">
        <v>17</v>
      </c>
      <c r="K44" s="6" t="s">
        <v>53</v>
      </c>
      <c r="L44" s="6" t="s">
        <v>206</v>
      </c>
      <c r="M44" s="6"/>
      <c r="N44" s="6"/>
      <c r="O44" s="75">
        <f t="shared" si="0"/>
        <v>120.00000000000001</v>
      </c>
      <c r="P44" s="6"/>
      <c r="Q44" s="6"/>
      <c r="R44" s="6">
        <v>12566</v>
      </c>
      <c r="S44" s="6" t="s">
        <v>39</v>
      </c>
      <c r="T44" s="77">
        <v>83</v>
      </c>
    </row>
    <row r="45" spans="1:20" s="7" customFormat="1" ht="30" customHeight="1">
      <c r="A45" s="6">
        <f t="shared" si="1"/>
        <v>42</v>
      </c>
      <c r="B45" s="6" t="s">
        <v>247</v>
      </c>
      <c r="C45" s="74" t="s">
        <v>248</v>
      </c>
      <c r="D45" s="6" t="s">
        <v>1797</v>
      </c>
      <c r="E45" s="6"/>
      <c r="F45" s="6" t="s">
        <v>255</v>
      </c>
      <c r="G45" s="6" t="s">
        <v>256</v>
      </c>
      <c r="H45" s="6">
        <v>22193.5</v>
      </c>
      <c r="I45" s="6" t="s">
        <v>40</v>
      </c>
      <c r="J45" s="6" t="s">
        <v>17</v>
      </c>
      <c r="K45" s="6" t="s">
        <v>53</v>
      </c>
      <c r="L45" s="6" t="s">
        <v>206</v>
      </c>
      <c r="M45" s="6"/>
      <c r="N45" s="6"/>
      <c r="O45" s="75">
        <f t="shared" si="0"/>
        <v>18650</v>
      </c>
      <c r="P45" s="6"/>
      <c r="Q45" s="6"/>
      <c r="R45" s="6">
        <v>12566</v>
      </c>
      <c r="S45" s="6" t="s">
        <v>39</v>
      </c>
      <c r="T45" s="77" t="s">
        <v>257</v>
      </c>
    </row>
    <row r="46" spans="1:20" s="7" customFormat="1" ht="30" customHeight="1">
      <c r="A46" s="6">
        <f t="shared" si="1"/>
        <v>43</v>
      </c>
      <c r="B46" s="6" t="s">
        <v>247</v>
      </c>
      <c r="C46" s="74" t="s">
        <v>248</v>
      </c>
      <c r="D46" s="6" t="s">
        <v>258</v>
      </c>
      <c r="E46" s="6"/>
      <c r="F46" s="6" t="s">
        <v>259</v>
      </c>
      <c r="G46" s="6" t="s">
        <v>260</v>
      </c>
      <c r="H46" s="6">
        <v>211.63</v>
      </c>
      <c r="I46" s="6" t="s">
        <v>40</v>
      </c>
      <c r="J46" s="6" t="s">
        <v>17</v>
      </c>
      <c r="K46" s="6" t="s">
        <v>53</v>
      </c>
      <c r="L46" s="6" t="s">
        <v>206</v>
      </c>
      <c r="M46" s="6"/>
      <c r="N46" s="6"/>
      <c r="O46" s="75">
        <f t="shared" si="0"/>
        <v>177.84033613445379</v>
      </c>
      <c r="P46" s="6"/>
      <c r="Q46" s="6"/>
      <c r="R46" s="6">
        <v>12566</v>
      </c>
      <c r="S46" s="6" t="s">
        <v>39</v>
      </c>
      <c r="T46" s="77">
        <v>123</v>
      </c>
    </row>
    <row r="47" spans="1:20" s="7" customFormat="1" ht="30" customHeight="1">
      <c r="A47" s="6">
        <f t="shared" si="1"/>
        <v>44</v>
      </c>
      <c r="B47" s="6" t="s">
        <v>247</v>
      </c>
      <c r="C47" s="74" t="s">
        <v>248</v>
      </c>
      <c r="D47" s="6" t="s">
        <v>261</v>
      </c>
      <c r="E47" s="6"/>
      <c r="F47" s="6" t="s">
        <v>262</v>
      </c>
      <c r="G47" s="6" t="s">
        <v>263</v>
      </c>
      <c r="H47" s="6">
        <v>3748.5</v>
      </c>
      <c r="I47" s="6" t="s">
        <v>40</v>
      </c>
      <c r="J47" s="6" t="s">
        <v>17</v>
      </c>
      <c r="K47" s="6" t="s">
        <v>53</v>
      </c>
      <c r="L47" s="6" t="s">
        <v>206</v>
      </c>
      <c r="M47" s="6"/>
      <c r="N47" s="6"/>
      <c r="O47" s="75">
        <f t="shared" si="0"/>
        <v>3150</v>
      </c>
      <c r="P47" s="6"/>
      <c r="Q47" s="6"/>
      <c r="R47" s="6">
        <v>12566</v>
      </c>
      <c r="S47" s="6" t="s">
        <v>39</v>
      </c>
      <c r="T47" s="77">
        <v>53</v>
      </c>
    </row>
    <row r="48" spans="1:20" s="7" customFormat="1" ht="30" customHeight="1">
      <c r="A48" s="6">
        <f t="shared" si="1"/>
        <v>45</v>
      </c>
      <c r="B48" s="6" t="s">
        <v>247</v>
      </c>
      <c r="C48" s="74" t="s">
        <v>274</v>
      </c>
      <c r="D48" s="6" t="s">
        <v>275</v>
      </c>
      <c r="E48" s="6"/>
      <c r="F48" s="6" t="s">
        <v>276</v>
      </c>
      <c r="G48" s="6" t="s">
        <v>277</v>
      </c>
      <c r="H48" s="6">
        <v>2582.3000000000002</v>
      </c>
      <c r="I48" s="6" t="s">
        <v>40</v>
      </c>
      <c r="J48" s="6" t="s">
        <v>17</v>
      </c>
      <c r="K48" s="6" t="s">
        <v>53</v>
      </c>
      <c r="L48" s="6" t="s">
        <v>206</v>
      </c>
      <c r="M48" s="6"/>
      <c r="N48" s="6"/>
      <c r="O48" s="75">
        <f t="shared" si="0"/>
        <v>2170.0000000000005</v>
      </c>
      <c r="P48" s="6"/>
      <c r="Q48" s="6"/>
      <c r="R48" s="6">
        <v>4952</v>
      </c>
      <c r="S48" s="6" t="s">
        <v>39</v>
      </c>
      <c r="T48" s="77" t="s">
        <v>278</v>
      </c>
    </row>
    <row r="49" spans="1:20" s="7" customFormat="1" ht="30" customHeight="1">
      <c r="A49" s="6">
        <f t="shared" si="1"/>
        <v>46</v>
      </c>
      <c r="B49" s="6" t="s">
        <v>247</v>
      </c>
      <c r="C49" s="74" t="s">
        <v>274</v>
      </c>
      <c r="D49" s="6" t="s">
        <v>261</v>
      </c>
      <c r="E49" s="6"/>
      <c r="F49" s="6" t="s">
        <v>279</v>
      </c>
      <c r="G49" s="6" t="s">
        <v>280</v>
      </c>
      <c r="H49" s="6">
        <v>10750.46</v>
      </c>
      <c r="I49" s="6" t="s">
        <v>40</v>
      </c>
      <c r="J49" s="6" t="s">
        <v>17</v>
      </c>
      <c r="K49" s="6" t="s">
        <v>53</v>
      </c>
      <c r="L49" s="6" t="s">
        <v>206</v>
      </c>
      <c r="M49" s="6"/>
      <c r="N49" s="6"/>
      <c r="O49" s="75">
        <f t="shared" si="0"/>
        <v>9034</v>
      </c>
      <c r="P49" s="6"/>
      <c r="Q49" s="6"/>
      <c r="R49" s="6">
        <v>4952</v>
      </c>
      <c r="S49" s="6" t="s">
        <v>39</v>
      </c>
      <c r="T49" s="77" t="s">
        <v>281</v>
      </c>
    </row>
    <row r="50" spans="1:20" s="7" customFormat="1" ht="30" customHeight="1">
      <c r="A50" s="6">
        <f t="shared" si="1"/>
        <v>47</v>
      </c>
      <c r="B50" s="6" t="s">
        <v>247</v>
      </c>
      <c r="C50" s="74" t="s">
        <v>274</v>
      </c>
      <c r="D50" s="6" t="s">
        <v>282</v>
      </c>
      <c r="E50" s="6"/>
      <c r="F50" s="6" t="s">
        <v>283</v>
      </c>
      <c r="G50" s="6" t="s">
        <v>284</v>
      </c>
      <c r="H50" s="6">
        <v>2201.5</v>
      </c>
      <c r="I50" s="6" t="s">
        <v>40</v>
      </c>
      <c r="J50" s="6" t="s">
        <v>17</v>
      </c>
      <c r="K50" s="6" t="s">
        <v>53</v>
      </c>
      <c r="L50" s="6" t="s">
        <v>206</v>
      </c>
      <c r="M50" s="6"/>
      <c r="N50" s="6"/>
      <c r="O50" s="75">
        <f t="shared" si="0"/>
        <v>1850</v>
      </c>
      <c r="P50" s="6"/>
      <c r="Q50" s="6"/>
      <c r="R50" s="6">
        <v>4952</v>
      </c>
      <c r="S50" s="6" t="s">
        <v>39</v>
      </c>
      <c r="T50" s="77">
        <v>92</v>
      </c>
    </row>
    <row r="51" spans="1:20" s="7" customFormat="1" ht="30" customHeight="1">
      <c r="A51" s="6">
        <f t="shared" si="1"/>
        <v>48</v>
      </c>
      <c r="B51" s="6" t="s">
        <v>247</v>
      </c>
      <c r="C51" s="74" t="s">
        <v>274</v>
      </c>
      <c r="D51" s="6" t="s">
        <v>285</v>
      </c>
      <c r="E51" s="6"/>
      <c r="F51" s="6" t="s">
        <v>286</v>
      </c>
      <c r="G51" s="6" t="s">
        <v>287</v>
      </c>
      <c r="H51" s="6">
        <v>41933.22</v>
      </c>
      <c r="I51" s="6" t="s">
        <v>40</v>
      </c>
      <c r="J51" s="6" t="s">
        <v>17</v>
      </c>
      <c r="K51" s="6" t="s">
        <v>53</v>
      </c>
      <c r="L51" s="6" t="s">
        <v>206</v>
      </c>
      <c r="M51" s="6"/>
      <c r="N51" s="6"/>
      <c r="O51" s="75">
        <f t="shared" si="0"/>
        <v>35238</v>
      </c>
      <c r="P51" s="6"/>
      <c r="Q51" s="6"/>
      <c r="R51" s="6">
        <v>4952</v>
      </c>
      <c r="S51" s="6" t="s">
        <v>39</v>
      </c>
      <c r="T51" s="77"/>
    </row>
    <row r="52" spans="1:20" s="7" customFormat="1" ht="30" customHeight="1">
      <c r="A52" s="6">
        <f t="shared" si="1"/>
        <v>49</v>
      </c>
      <c r="B52" s="6" t="s">
        <v>247</v>
      </c>
      <c r="C52" s="74" t="s">
        <v>274</v>
      </c>
      <c r="D52" s="6" t="s">
        <v>275</v>
      </c>
      <c r="E52" s="6"/>
      <c r="F52" s="6" t="s">
        <v>288</v>
      </c>
      <c r="G52" s="6" t="s">
        <v>289</v>
      </c>
      <c r="H52" s="6">
        <v>31406.48</v>
      </c>
      <c r="I52" s="6" t="s">
        <v>40</v>
      </c>
      <c r="J52" s="6" t="s">
        <v>17</v>
      </c>
      <c r="K52" s="6" t="s">
        <v>295</v>
      </c>
      <c r="L52" s="6" t="s">
        <v>206</v>
      </c>
      <c r="M52" s="6"/>
      <c r="N52" s="6"/>
      <c r="O52" s="75">
        <f t="shared" si="0"/>
        <v>26392</v>
      </c>
      <c r="P52" s="6"/>
      <c r="Q52" s="6"/>
      <c r="R52" s="6">
        <v>3042</v>
      </c>
      <c r="S52" s="6" t="s">
        <v>39</v>
      </c>
      <c r="T52" s="77"/>
    </row>
    <row r="53" spans="1:20" s="7" customFormat="1" ht="30" customHeight="1">
      <c r="A53" s="6">
        <f t="shared" si="1"/>
        <v>50</v>
      </c>
      <c r="B53" s="6" t="s">
        <v>247</v>
      </c>
      <c r="C53" s="74" t="s">
        <v>274</v>
      </c>
      <c r="D53" s="6" t="s">
        <v>275</v>
      </c>
      <c r="E53" s="6"/>
      <c r="F53" s="6" t="s">
        <v>288</v>
      </c>
      <c r="G53" s="6" t="s">
        <v>290</v>
      </c>
      <c r="H53" s="6">
        <v>7914.69</v>
      </c>
      <c r="I53" s="6" t="s">
        <v>40</v>
      </c>
      <c r="J53" s="6" t="s">
        <v>17</v>
      </c>
      <c r="K53" s="6" t="s">
        <v>295</v>
      </c>
      <c r="L53" s="6" t="s">
        <v>206</v>
      </c>
      <c r="M53" s="6"/>
      <c r="N53" s="6"/>
      <c r="O53" s="75">
        <f t="shared" si="0"/>
        <v>6651</v>
      </c>
      <c r="P53" s="6"/>
      <c r="Q53" s="6"/>
      <c r="R53" s="6">
        <v>3042</v>
      </c>
      <c r="S53" s="6" t="s">
        <v>39</v>
      </c>
      <c r="T53" s="77"/>
    </row>
    <row r="54" spans="1:20" s="7" customFormat="1" ht="30" customHeight="1">
      <c r="A54" s="6">
        <f t="shared" si="1"/>
        <v>51</v>
      </c>
      <c r="B54" s="6" t="s">
        <v>247</v>
      </c>
      <c r="C54" s="74" t="s">
        <v>274</v>
      </c>
      <c r="D54" s="6" t="s">
        <v>291</v>
      </c>
      <c r="E54" s="6"/>
      <c r="F54" s="6" t="s">
        <v>288</v>
      </c>
      <c r="G54" s="6" t="s">
        <v>292</v>
      </c>
      <c r="H54" s="6">
        <v>60127.13</v>
      </c>
      <c r="I54" s="6" t="s">
        <v>40</v>
      </c>
      <c r="J54" s="6" t="s">
        <v>17</v>
      </c>
      <c r="K54" s="6" t="s">
        <v>295</v>
      </c>
      <c r="L54" s="6" t="s">
        <v>206</v>
      </c>
      <c r="M54" s="6"/>
      <c r="N54" s="6"/>
      <c r="O54" s="75">
        <f t="shared" si="0"/>
        <v>50527</v>
      </c>
      <c r="P54" s="6"/>
      <c r="Q54" s="6"/>
      <c r="R54" s="6">
        <v>3042</v>
      </c>
      <c r="S54" s="6" t="s">
        <v>39</v>
      </c>
      <c r="T54" s="77"/>
    </row>
    <row r="55" spans="1:20" s="7" customFormat="1" ht="30" customHeight="1">
      <c r="A55" s="6">
        <f t="shared" si="1"/>
        <v>52</v>
      </c>
      <c r="B55" s="6" t="s">
        <v>247</v>
      </c>
      <c r="C55" s="74" t="s">
        <v>274</v>
      </c>
      <c r="D55" s="6" t="s">
        <v>285</v>
      </c>
      <c r="E55" s="6"/>
      <c r="F55" s="6" t="s">
        <v>293</v>
      </c>
      <c r="G55" s="6" t="s">
        <v>294</v>
      </c>
      <c r="H55" s="6">
        <v>30629.41</v>
      </c>
      <c r="I55" s="6" t="s">
        <v>40</v>
      </c>
      <c r="J55" s="6" t="s">
        <v>17</v>
      </c>
      <c r="K55" s="6" t="s">
        <v>295</v>
      </c>
      <c r="L55" s="6" t="s">
        <v>206</v>
      </c>
      <c r="M55" s="6"/>
      <c r="N55" s="6"/>
      <c r="O55" s="75">
        <f t="shared" si="0"/>
        <v>25739</v>
      </c>
      <c r="P55" s="6"/>
      <c r="Q55" s="6"/>
      <c r="R55" s="6">
        <v>3042</v>
      </c>
      <c r="S55" s="6" t="s">
        <v>39</v>
      </c>
      <c r="T55" s="77"/>
    </row>
    <row r="56" spans="1:20" s="7" customFormat="1" ht="30" customHeight="1">
      <c r="A56" s="6">
        <f t="shared" si="1"/>
        <v>53</v>
      </c>
      <c r="B56" s="6" t="s">
        <v>167</v>
      </c>
      <c r="C56" s="74" t="s">
        <v>296</v>
      </c>
      <c r="D56" s="6" t="s">
        <v>297</v>
      </c>
      <c r="E56" s="6"/>
      <c r="F56" s="6"/>
      <c r="G56" s="6" t="s">
        <v>298</v>
      </c>
      <c r="H56" s="6"/>
      <c r="I56" s="6" t="s">
        <v>40</v>
      </c>
      <c r="J56" s="6" t="s">
        <v>41</v>
      </c>
      <c r="K56" s="6" t="s">
        <v>299</v>
      </c>
      <c r="L56" s="6" t="s">
        <v>206</v>
      </c>
      <c r="M56" s="6"/>
      <c r="N56" s="6"/>
      <c r="O56" s="75">
        <f t="shared" si="0"/>
        <v>0</v>
      </c>
      <c r="P56" s="6"/>
      <c r="Q56" s="6"/>
      <c r="R56" s="6"/>
      <c r="S56" s="78" t="s">
        <v>39</v>
      </c>
      <c r="T56" s="77" t="s">
        <v>1648</v>
      </c>
    </row>
    <row r="57" spans="1:20" s="7" customFormat="1" ht="30" customHeight="1">
      <c r="A57" s="21">
        <f t="shared" si="1"/>
        <v>54</v>
      </c>
      <c r="B57" s="21" t="s">
        <v>167</v>
      </c>
      <c r="C57" s="31" t="s">
        <v>301</v>
      </c>
      <c r="D57" s="21" t="s">
        <v>302</v>
      </c>
      <c r="E57" s="21"/>
      <c r="F57" s="21"/>
      <c r="G57" s="21" t="s">
        <v>303</v>
      </c>
      <c r="H57" s="21"/>
      <c r="I57" s="21" t="s">
        <v>304</v>
      </c>
      <c r="J57" s="21" t="s">
        <v>41</v>
      </c>
      <c r="K57" s="21"/>
      <c r="L57" s="21" t="s">
        <v>300</v>
      </c>
      <c r="M57" s="21"/>
      <c r="N57" s="21"/>
      <c r="O57" s="32">
        <f t="shared" si="0"/>
        <v>0</v>
      </c>
      <c r="P57" s="21"/>
      <c r="Q57" s="21"/>
      <c r="R57" s="21"/>
      <c r="S57" s="33" t="s">
        <v>39</v>
      </c>
      <c r="T57" s="62"/>
    </row>
    <row r="58" spans="1:20" s="7" customFormat="1" ht="30" customHeight="1">
      <c r="A58" s="21">
        <f t="shared" si="1"/>
        <v>55</v>
      </c>
      <c r="B58" s="21" t="s">
        <v>83</v>
      </c>
      <c r="C58" s="31" t="s">
        <v>84</v>
      </c>
      <c r="D58" s="21" t="s">
        <v>117</v>
      </c>
      <c r="E58" s="21"/>
      <c r="F58" s="21" t="s">
        <v>118</v>
      </c>
      <c r="G58" s="21" t="s">
        <v>305</v>
      </c>
      <c r="H58" s="21">
        <v>6594.5</v>
      </c>
      <c r="I58" s="21" t="s">
        <v>40</v>
      </c>
      <c r="J58" s="21" t="s">
        <v>17</v>
      </c>
      <c r="K58" s="21" t="s">
        <v>53</v>
      </c>
      <c r="L58" s="21" t="s">
        <v>300</v>
      </c>
      <c r="M58" s="21"/>
      <c r="N58" s="21"/>
      <c r="O58" s="32">
        <v>6050</v>
      </c>
      <c r="P58" s="21"/>
      <c r="Q58" s="21"/>
      <c r="R58" s="21">
        <v>3507</v>
      </c>
      <c r="S58" s="33" t="s">
        <v>39</v>
      </c>
      <c r="T58" s="62"/>
    </row>
    <row r="59" spans="1:20" s="16" customFormat="1" ht="30" customHeight="1">
      <c r="A59" s="12">
        <f t="shared" si="1"/>
        <v>56</v>
      </c>
      <c r="B59" s="12" t="s">
        <v>247</v>
      </c>
      <c r="C59" s="95" t="s">
        <v>306</v>
      </c>
      <c r="D59" s="12" t="s">
        <v>307</v>
      </c>
      <c r="E59" s="12"/>
      <c r="F59" s="12" t="s">
        <v>308</v>
      </c>
      <c r="G59" s="12" t="s">
        <v>309</v>
      </c>
      <c r="H59" s="12">
        <v>9020.2000000000007</v>
      </c>
      <c r="I59" s="12" t="s">
        <v>40</v>
      </c>
      <c r="J59" s="12" t="s">
        <v>17</v>
      </c>
      <c r="K59" s="12" t="s">
        <v>53</v>
      </c>
      <c r="L59" s="12" t="s">
        <v>206</v>
      </c>
      <c r="M59" s="12">
        <v>758</v>
      </c>
      <c r="N59" s="12" t="s">
        <v>1049</v>
      </c>
      <c r="O59" s="88">
        <f t="shared" si="0"/>
        <v>7580.0000000000009</v>
      </c>
      <c r="P59" s="12"/>
      <c r="Q59" s="12"/>
      <c r="R59" s="12"/>
      <c r="S59" s="87" t="s">
        <v>39</v>
      </c>
      <c r="T59" s="86" t="s">
        <v>310</v>
      </c>
    </row>
    <row r="60" spans="1:20" s="7" customFormat="1" ht="15" customHeight="1">
      <c r="A60" s="21">
        <f t="shared" si="1"/>
        <v>57</v>
      </c>
      <c r="B60" s="21" t="s">
        <v>247</v>
      </c>
      <c r="C60" s="31" t="s">
        <v>311</v>
      </c>
      <c r="D60" s="21" t="s">
        <v>312</v>
      </c>
      <c r="E60" s="21"/>
      <c r="F60" s="21" t="s">
        <v>313</v>
      </c>
      <c r="G60" s="21" t="s">
        <v>314</v>
      </c>
      <c r="H60" s="21">
        <v>13543.81</v>
      </c>
      <c r="I60" s="21" t="s">
        <v>40</v>
      </c>
      <c r="J60" s="21" t="s">
        <v>17</v>
      </c>
      <c r="K60" s="21" t="s">
        <v>315</v>
      </c>
      <c r="L60" s="21" t="s">
        <v>300</v>
      </c>
      <c r="M60" s="21"/>
      <c r="N60" s="21"/>
      <c r="O60" s="32">
        <f t="shared" si="0"/>
        <v>11381.35294117647</v>
      </c>
      <c r="P60" s="21"/>
      <c r="Q60" s="21"/>
      <c r="R60" s="21">
        <v>2670</v>
      </c>
      <c r="S60" s="33" t="s">
        <v>39</v>
      </c>
      <c r="T60" s="62"/>
    </row>
    <row r="61" spans="1:20" s="7" customFormat="1" ht="15" customHeight="1">
      <c r="A61" s="6">
        <f t="shared" si="1"/>
        <v>58</v>
      </c>
      <c r="B61" s="6" t="s">
        <v>83</v>
      </c>
      <c r="C61" s="74" t="s">
        <v>316</v>
      </c>
      <c r="D61" s="6" t="s">
        <v>317</v>
      </c>
      <c r="E61" s="6"/>
      <c r="F61" s="6" t="s">
        <v>318</v>
      </c>
      <c r="G61" s="6" t="s">
        <v>319</v>
      </c>
      <c r="H61" s="6">
        <v>16850.400000000001</v>
      </c>
      <c r="I61" s="6" t="s">
        <v>40</v>
      </c>
      <c r="J61" s="6" t="s">
        <v>17</v>
      </c>
      <c r="K61" s="6" t="s">
        <v>315</v>
      </c>
      <c r="L61" s="6" t="s">
        <v>206</v>
      </c>
      <c r="M61" s="6"/>
      <c r="N61" s="6"/>
      <c r="O61" s="75">
        <f t="shared" si="0"/>
        <v>14160.000000000002</v>
      </c>
      <c r="P61" s="6"/>
      <c r="Q61" s="6"/>
      <c r="R61" s="6">
        <v>3508</v>
      </c>
      <c r="S61" s="78" t="s">
        <v>39</v>
      </c>
      <c r="T61" s="77"/>
    </row>
    <row r="62" spans="1:20" s="7" customFormat="1" ht="15" customHeight="1">
      <c r="A62" s="6">
        <f t="shared" si="1"/>
        <v>59</v>
      </c>
      <c r="B62" s="6" t="s">
        <v>83</v>
      </c>
      <c r="C62" s="74" t="s">
        <v>316</v>
      </c>
      <c r="D62" s="6" t="s">
        <v>320</v>
      </c>
      <c r="E62" s="6"/>
      <c r="F62" s="6" t="s">
        <v>321</v>
      </c>
      <c r="G62" s="6" t="s">
        <v>322</v>
      </c>
      <c r="H62" s="6">
        <v>809.2</v>
      </c>
      <c r="I62" s="6" t="s">
        <v>40</v>
      </c>
      <c r="J62" s="6" t="s">
        <v>17</v>
      </c>
      <c r="K62" s="6" t="s">
        <v>315</v>
      </c>
      <c r="L62" s="6" t="s">
        <v>206</v>
      </c>
      <c r="M62" s="6"/>
      <c r="N62" s="6"/>
      <c r="O62" s="75">
        <f t="shared" si="0"/>
        <v>680.00000000000011</v>
      </c>
      <c r="P62" s="6"/>
      <c r="Q62" s="6"/>
      <c r="R62" s="6">
        <v>3508</v>
      </c>
      <c r="S62" s="78" t="s">
        <v>39</v>
      </c>
      <c r="T62" s="77"/>
    </row>
    <row r="63" spans="1:20" s="7" customFormat="1" ht="15" customHeight="1">
      <c r="A63" s="6">
        <f t="shared" si="1"/>
        <v>60</v>
      </c>
      <c r="B63" s="6" t="s">
        <v>83</v>
      </c>
      <c r="C63" s="74" t="s">
        <v>84</v>
      </c>
      <c r="D63" s="6" t="s">
        <v>106</v>
      </c>
      <c r="E63" s="6"/>
      <c r="F63" s="6" t="s">
        <v>107</v>
      </c>
      <c r="G63" s="6" t="s">
        <v>323</v>
      </c>
      <c r="H63" s="6">
        <v>12186.2</v>
      </c>
      <c r="I63" s="6" t="s">
        <v>40</v>
      </c>
      <c r="J63" s="6" t="s">
        <v>17</v>
      </c>
      <c r="K63" s="6" t="s">
        <v>53</v>
      </c>
      <c r="L63" s="6" t="s">
        <v>206</v>
      </c>
      <c r="M63" s="6"/>
      <c r="N63" s="6"/>
      <c r="O63" s="75">
        <v>11180</v>
      </c>
      <c r="P63" s="6"/>
      <c r="Q63" s="6"/>
      <c r="R63" s="6">
        <v>3507</v>
      </c>
      <c r="S63" s="78" t="s">
        <v>39</v>
      </c>
      <c r="T63" s="77"/>
    </row>
    <row r="64" spans="1:20" s="7" customFormat="1" ht="15" customHeight="1">
      <c r="A64" s="6">
        <f t="shared" si="1"/>
        <v>61</v>
      </c>
      <c r="B64" s="6" t="s">
        <v>347</v>
      </c>
      <c r="C64" s="74" t="s">
        <v>1621</v>
      </c>
      <c r="D64" s="6" t="s">
        <v>348</v>
      </c>
      <c r="E64" s="6"/>
      <c r="F64" s="6"/>
      <c r="G64" s="6" t="s">
        <v>349</v>
      </c>
      <c r="H64" s="6">
        <v>39270</v>
      </c>
      <c r="I64" s="6" t="s">
        <v>40</v>
      </c>
      <c r="J64" s="6" t="s">
        <v>41</v>
      </c>
      <c r="K64" s="6" t="s">
        <v>299</v>
      </c>
      <c r="L64" s="6" t="s">
        <v>206</v>
      </c>
      <c r="M64" s="6"/>
      <c r="N64" s="6"/>
      <c r="O64" s="75">
        <f t="shared" si="0"/>
        <v>33000</v>
      </c>
      <c r="P64" s="6"/>
      <c r="Q64" s="6"/>
      <c r="R64" s="6"/>
      <c r="S64" s="78" t="s">
        <v>39</v>
      </c>
      <c r="T64" s="77"/>
    </row>
    <row r="65" spans="1:20" s="7" customFormat="1" ht="30">
      <c r="A65" s="6">
        <f t="shared" si="1"/>
        <v>62</v>
      </c>
      <c r="B65" s="6" t="s">
        <v>156</v>
      </c>
      <c r="C65" s="74" t="s">
        <v>350</v>
      </c>
      <c r="D65" s="6" t="s">
        <v>351</v>
      </c>
      <c r="E65" s="6"/>
      <c r="F65" s="6"/>
      <c r="G65" s="6"/>
      <c r="H65" s="6">
        <v>299.98</v>
      </c>
      <c r="I65" s="6" t="s">
        <v>40</v>
      </c>
      <c r="J65" s="6" t="s">
        <v>41</v>
      </c>
      <c r="K65" s="6" t="s">
        <v>299</v>
      </c>
      <c r="L65" s="6" t="s">
        <v>206</v>
      </c>
      <c r="M65" s="6"/>
      <c r="N65" s="6"/>
      <c r="O65" s="75">
        <f t="shared" si="0"/>
        <v>252.0840336134454</v>
      </c>
      <c r="P65" s="6"/>
      <c r="Q65" s="6"/>
      <c r="R65" s="6"/>
      <c r="S65" s="78" t="s">
        <v>39</v>
      </c>
      <c r="T65" s="77"/>
    </row>
    <row r="66" spans="1:20" s="7" customFormat="1" ht="15" customHeight="1">
      <c r="A66" s="6">
        <f t="shared" si="1"/>
        <v>63</v>
      </c>
      <c r="B66" s="6" t="s">
        <v>352</v>
      </c>
      <c r="C66" s="74" t="s">
        <v>353</v>
      </c>
      <c r="D66" s="6" t="s">
        <v>22</v>
      </c>
      <c r="E66" s="6"/>
      <c r="F66" s="6" t="s">
        <v>354</v>
      </c>
      <c r="G66" s="6" t="s">
        <v>355</v>
      </c>
      <c r="H66" s="6">
        <v>3482.55</v>
      </c>
      <c r="I66" s="6" t="s">
        <v>40</v>
      </c>
      <c r="J66" s="6" t="s">
        <v>17</v>
      </c>
      <c r="K66" s="6" t="s">
        <v>295</v>
      </c>
      <c r="L66" s="6" t="s">
        <v>206</v>
      </c>
      <c r="M66" s="6"/>
      <c r="N66" s="6"/>
      <c r="O66" s="75">
        <f t="shared" si="0"/>
        <v>2926.5126050420172</v>
      </c>
      <c r="P66" s="6"/>
      <c r="Q66" s="6"/>
      <c r="R66" s="6">
        <v>4689</v>
      </c>
      <c r="S66" s="78" t="s">
        <v>39</v>
      </c>
      <c r="T66" s="77"/>
    </row>
    <row r="67" spans="1:20" s="7" customFormat="1" ht="15" customHeight="1">
      <c r="A67" s="6">
        <f t="shared" si="1"/>
        <v>64</v>
      </c>
      <c r="B67" s="6" t="s">
        <v>247</v>
      </c>
      <c r="C67" s="74" t="s">
        <v>248</v>
      </c>
      <c r="D67" s="6" t="s">
        <v>371</v>
      </c>
      <c r="E67" s="6"/>
      <c r="F67" s="6" t="s">
        <v>372</v>
      </c>
      <c r="G67" s="6" t="s">
        <v>373</v>
      </c>
      <c r="H67" s="6">
        <v>5283.6</v>
      </c>
      <c r="I67" s="6" t="s">
        <v>40</v>
      </c>
      <c r="J67" s="6" t="s">
        <v>17</v>
      </c>
      <c r="K67" s="6" t="s">
        <v>53</v>
      </c>
      <c r="L67" s="6" t="s">
        <v>206</v>
      </c>
      <c r="M67" s="6"/>
      <c r="N67" s="6"/>
      <c r="O67" s="75">
        <f t="shared" si="0"/>
        <v>4440.0000000000009</v>
      </c>
      <c r="P67" s="6"/>
      <c r="Q67" s="6"/>
      <c r="R67" s="6">
        <v>8052</v>
      </c>
      <c r="S67" s="78" t="s">
        <v>39</v>
      </c>
      <c r="T67" s="77" t="s">
        <v>374</v>
      </c>
    </row>
    <row r="68" spans="1:20" s="7" customFormat="1" ht="15" customHeight="1">
      <c r="A68" s="6">
        <f t="shared" si="1"/>
        <v>65</v>
      </c>
      <c r="B68" s="6" t="s">
        <v>247</v>
      </c>
      <c r="C68" s="74" t="s">
        <v>248</v>
      </c>
      <c r="D68" s="6" t="s">
        <v>371</v>
      </c>
      <c r="E68" s="6"/>
      <c r="F68" s="6" t="s">
        <v>375</v>
      </c>
      <c r="G68" s="6" t="s">
        <v>376</v>
      </c>
      <c r="H68" s="6">
        <v>6612.83</v>
      </c>
      <c r="I68" s="6" t="s">
        <v>40</v>
      </c>
      <c r="J68" s="6" t="s">
        <v>17</v>
      </c>
      <c r="K68" s="6" t="s">
        <v>53</v>
      </c>
      <c r="L68" s="6" t="s">
        <v>206</v>
      </c>
      <c r="M68" s="6"/>
      <c r="N68" s="6"/>
      <c r="O68" s="75">
        <f t="shared" si="0"/>
        <v>5557</v>
      </c>
      <c r="P68" s="6"/>
      <c r="Q68" s="6"/>
      <c r="R68" s="6">
        <v>3953</v>
      </c>
      <c r="S68" s="78" t="s">
        <v>39</v>
      </c>
      <c r="T68" s="77"/>
    </row>
    <row r="69" spans="1:20" s="7" customFormat="1" ht="15" customHeight="1">
      <c r="A69" s="6">
        <f t="shared" si="1"/>
        <v>66</v>
      </c>
      <c r="B69" s="6" t="s">
        <v>247</v>
      </c>
      <c r="C69" s="74" t="s">
        <v>248</v>
      </c>
      <c r="D69" s="6" t="s">
        <v>371</v>
      </c>
      <c r="E69" s="6"/>
      <c r="F69" s="6" t="s">
        <v>253</v>
      </c>
      <c r="G69" s="6" t="s">
        <v>377</v>
      </c>
      <c r="H69" s="6">
        <v>105.96</v>
      </c>
      <c r="I69" s="6" t="s">
        <v>40</v>
      </c>
      <c r="J69" s="6" t="s">
        <v>17</v>
      </c>
      <c r="K69" s="6" t="s">
        <v>295</v>
      </c>
      <c r="L69" s="6" t="s">
        <v>206</v>
      </c>
      <c r="M69" s="6"/>
      <c r="N69" s="6"/>
      <c r="O69" s="75">
        <f t="shared" ref="O69:O132" si="2">H69/1.19</f>
        <v>89.042016806722685</v>
      </c>
      <c r="P69" s="6"/>
      <c r="Q69" s="6"/>
      <c r="R69" s="6">
        <v>12566</v>
      </c>
      <c r="S69" s="78" t="s">
        <v>39</v>
      </c>
      <c r="T69" s="77"/>
    </row>
    <row r="70" spans="1:20" s="7" customFormat="1" ht="15" customHeight="1">
      <c r="A70" s="6">
        <f t="shared" si="1"/>
        <v>67</v>
      </c>
      <c r="B70" s="6" t="s">
        <v>247</v>
      </c>
      <c r="C70" s="74" t="s">
        <v>274</v>
      </c>
      <c r="D70" s="6" t="s">
        <v>378</v>
      </c>
      <c r="E70" s="6"/>
      <c r="F70" s="6" t="s">
        <v>379</v>
      </c>
      <c r="G70" s="6" t="s">
        <v>380</v>
      </c>
      <c r="H70" s="6">
        <v>59785.599999999999</v>
      </c>
      <c r="I70" s="6" t="s">
        <v>40</v>
      </c>
      <c r="J70" s="6" t="s">
        <v>17</v>
      </c>
      <c r="K70" s="6" t="s">
        <v>295</v>
      </c>
      <c r="L70" s="6" t="s">
        <v>206</v>
      </c>
      <c r="M70" s="6"/>
      <c r="N70" s="6"/>
      <c r="O70" s="75">
        <f t="shared" si="2"/>
        <v>50240</v>
      </c>
      <c r="P70" s="6"/>
      <c r="Q70" s="6"/>
      <c r="R70" s="6">
        <v>3042</v>
      </c>
      <c r="S70" s="78" t="s">
        <v>39</v>
      </c>
      <c r="T70" s="77"/>
    </row>
    <row r="71" spans="1:20" s="7" customFormat="1" ht="15" customHeight="1">
      <c r="A71" s="6">
        <f t="shared" si="1"/>
        <v>68</v>
      </c>
      <c r="B71" s="6" t="s">
        <v>352</v>
      </c>
      <c r="C71" s="74" t="s">
        <v>353</v>
      </c>
      <c r="D71" s="6" t="s">
        <v>22</v>
      </c>
      <c r="E71" s="6"/>
      <c r="F71" s="6" t="s">
        <v>354</v>
      </c>
      <c r="G71" s="6" t="s">
        <v>381</v>
      </c>
      <c r="H71" s="6">
        <v>57726.400000000001</v>
      </c>
      <c r="I71" s="6" t="s">
        <v>40</v>
      </c>
      <c r="J71" s="6" t="s">
        <v>17</v>
      </c>
      <c r="K71" s="6" t="s">
        <v>295</v>
      </c>
      <c r="L71" s="6" t="s">
        <v>206</v>
      </c>
      <c r="M71" s="6"/>
      <c r="N71" s="6"/>
      <c r="O71" s="75">
        <f t="shared" si="2"/>
        <v>48509.579831932773</v>
      </c>
      <c r="P71" s="6"/>
      <c r="Q71" s="6"/>
      <c r="R71" s="6">
        <v>4689</v>
      </c>
      <c r="S71" s="78" t="s">
        <v>39</v>
      </c>
      <c r="T71" s="77"/>
    </row>
    <row r="72" spans="1:20" s="7" customFormat="1" ht="15" customHeight="1">
      <c r="A72" s="6">
        <f t="shared" si="1"/>
        <v>69</v>
      </c>
      <c r="B72" s="6" t="s">
        <v>352</v>
      </c>
      <c r="C72" s="74" t="s">
        <v>353</v>
      </c>
      <c r="D72" s="6" t="s">
        <v>272</v>
      </c>
      <c r="E72" s="6"/>
      <c r="F72" s="6" t="s">
        <v>382</v>
      </c>
      <c r="G72" s="6" t="s">
        <v>383</v>
      </c>
      <c r="H72" s="6">
        <v>30702.03</v>
      </c>
      <c r="I72" s="6" t="s">
        <v>40</v>
      </c>
      <c r="J72" s="6" t="s">
        <v>17</v>
      </c>
      <c r="K72" s="6" t="s">
        <v>295</v>
      </c>
      <c r="L72" s="6" t="s">
        <v>206</v>
      </c>
      <c r="M72" s="6"/>
      <c r="N72" s="6"/>
      <c r="O72" s="75">
        <f t="shared" si="2"/>
        <v>25800.025210084033</v>
      </c>
      <c r="P72" s="6"/>
      <c r="Q72" s="6"/>
      <c r="R72" s="6">
        <v>4689</v>
      </c>
      <c r="S72" s="78" t="s">
        <v>39</v>
      </c>
      <c r="T72" s="77"/>
    </row>
    <row r="73" spans="1:20" s="7" customFormat="1" ht="15" customHeight="1">
      <c r="A73" s="6">
        <f t="shared" si="1"/>
        <v>70</v>
      </c>
      <c r="B73" s="6" t="s">
        <v>165</v>
      </c>
      <c r="C73" s="74" t="s">
        <v>429</v>
      </c>
      <c r="D73" s="6" t="s">
        <v>175</v>
      </c>
      <c r="E73" s="6"/>
      <c r="F73" s="6" t="s">
        <v>431</v>
      </c>
      <c r="G73" s="6" t="s">
        <v>430</v>
      </c>
      <c r="H73" s="6">
        <v>1303.5899999999999</v>
      </c>
      <c r="I73" s="6" t="s">
        <v>40</v>
      </c>
      <c r="J73" s="6" t="s">
        <v>17</v>
      </c>
      <c r="K73" s="6" t="s">
        <v>432</v>
      </c>
      <c r="L73" s="6" t="s">
        <v>206</v>
      </c>
      <c r="M73" s="6"/>
      <c r="N73" s="6"/>
      <c r="O73" s="75">
        <v>1195.95</v>
      </c>
      <c r="P73" s="6"/>
      <c r="Q73" s="6"/>
      <c r="R73" s="6">
        <v>10198</v>
      </c>
      <c r="S73" s="78" t="s">
        <v>39</v>
      </c>
      <c r="T73" s="77" t="s">
        <v>437</v>
      </c>
    </row>
    <row r="74" spans="1:20" s="7" customFormat="1" ht="30" customHeight="1">
      <c r="A74" s="6">
        <f t="shared" si="1"/>
        <v>71</v>
      </c>
      <c r="B74" s="6" t="s">
        <v>165</v>
      </c>
      <c r="C74" s="74" t="s">
        <v>429</v>
      </c>
      <c r="D74" s="6" t="s">
        <v>433</v>
      </c>
      <c r="E74" s="6"/>
      <c r="F74" s="6" t="s">
        <v>434</v>
      </c>
      <c r="G74" s="6" t="s">
        <v>435</v>
      </c>
      <c r="H74" s="6">
        <v>8272.4500000000007</v>
      </c>
      <c r="I74" s="6" t="s">
        <v>40</v>
      </c>
      <c r="J74" s="6" t="s">
        <v>17</v>
      </c>
      <c r="K74" s="6" t="s">
        <v>432</v>
      </c>
      <c r="L74" s="6" t="s">
        <v>206</v>
      </c>
      <c r="M74" s="6"/>
      <c r="N74" s="6"/>
      <c r="O74" s="75">
        <f t="shared" si="2"/>
        <v>6951.6386554621859</v>
      </c>
      <c r="P74" s="6"/>
      <c r="Q74" s="6"/>
      <c r="R74" s="6">
        <v>10198</v>
      </c>
      <c r="S74" s="78" t="s">
        <v>39</v>
      </c>
      <c r="T74" s="77" t="s">
        <v>436</v>
      </c>
    </row>
    <row r="75" spans="1:20" ht="15" customHeight="1">
      <c r="A75" s="21">
        <f t="shared" si="1"/>
        <v>72</v>
      </c>
      <c r="B75" s="21"/>
      <c r="C75" s="31" t="s">
        <v>438</v>
      </c>
      <c r="D75" s="21" t="s">
        <v>441</v>
      </c>
      <c r="E75" s="21"/>
      <c r="F75" s="21"/>
      <c r="G75" s="21" t="s">
        <v>439</v>
      </c>
      <c r="H75" s="21">
        <v>371.82</v>
      </c>
      <c r="I75" s="21" t="s">
        <v>40</v>
      </c>
      <c r="J75" s="21" t="s">
        <v>17</v>
      </c>
      <c r="K75" s="21" t="s">
        <v>299</v>
      </c>
      <c r="L75" s="21" t="s">
        <v>440</v>
      </c>
      <c r="M75" s="21"/>
      <c r="N75" s="21"/>
      <c r="O75" s="32">
        <f t="shared" si="2"/>
        <v>312.45378151260508</v>
      </c>
      <c r="P75" s="21"/>
      <c r="Q75" s="21"/>
      <c r="R75" s="21"/>
      <c r="S75" s="33" t="s">
        <v>39</v>
      </c>
      <c r="T75" s="62"/>
    </row>
    <row r="76" spans="1:20" ht="30" customHeight="1">
      <c r="A76" s="21">
        <f t="shared" si="1"/>
        <v>73</v>
      </c>
      <c r="B76" s="21" t="s">
        <v>83</v>
      </c>
      <c r="C76" s="31" t="s">
        <v>84</v>
      </c>
      <c r="D76" s="21" t="s">
        <v>124</v>
      </c>
      <c r="E76" s="21"/>
      <c r="F76" s="21" t="s">
        <v>125</v>
      </c>
      <c r="G76" s="21" t="s">
        <v>442</v>
      </c>
      <c r="H76" s="21">
        <v>627.84</v>
      </c>
      <c r="I76" s="21" t="s">
        <v>40</v>
      </c>
      <c r="J76" s="21" t="s">
        <v>17</v>
      </c>
      <c r="K76" s="21" t="s">
        <v>53</v>
      </c>
      <c r="L76" s="21" t="s">
        <v>440</v>
      </c>
      <c r="M76" s="21"/>
      <c r="N76" s="21"/>
      <c r="O76" s="32">
        <v>576</v>
      </c>
      <c r="P76" s="21"/>
      <c r="Q76" s="21"/>
      <c r="R76" s="21">
        <v>3507</v>
      </c>
      <c r="S76" s="33" t="s">
        <v>39</v>
      </c>
      <c r="T76" s="62" t="s">
        <v>443</v>
      </c>
    </row>
    <row r="77" spans="1:20" s="7" customFormat="1" ht="15" customHeight="1">
      <c r="A77" s="6">
        <f t="shared" si="1"/>
        <v>74</v>
      </c>
      <c r="B77" s="6" t="s">
        <v>444</v>
      </c>
      <c r="C77" s="74" t="s">
        <v>445</v>
      </c>
      <c r="D77" s="6" t="s">
        <v>446</v>
      </c>
      <c r="E77" s="6"/>
      <c r="F77" s="6" t="s">
        <v>447</v>
      </c>
      <c r="G77" s="6" t="s">
        <v>448</v>
      </c>
      <c r="H77" s="6">
        <v>2082.5</v>
      </c>
      <c r="I77" s="6" t="s">
        <v>40</v>
      </c>
      <c r="J77" s="6" t="s">
        <v>17</v>
      </c>
      <c r="K77" s="6" t="s">
        <v>53</v>
      </c>
      <c r="L77" s="6" t="s">
        <v>206</v>
      </c>
      <c r="M77" s="6"/>
      <c r="N77" s="6"/>
      <c r="O77" s="75">
        <f t="shared" si="2"/>
        <v>1750</v>
      </c>
      <c r="P77" s="6"/>
      <c r="Q77" s="6"/>
      <c r="R77" s="6">
        <v>3435</v>
      </c>
      <c r="S77" s="78" t="s">
        <v>39</v>
      </c>
      <c r="T77" s="77" t="s">
        <v>449</v>
      </c>
    </row>
    <row r="78" spans="1:20" s="7" customFormat="1" ht="15" customHeight="1">
      <c r="A78" s="6">
        <f t="shared" si="1"/>
        <v>75</v>
      </c>
      <c r="B78" s="6" t="s">
        <v>444</v>
      </c>
      <c r="C78" s="74" t="s">
        <v>445</v>
      </c>
      <c r="D78" s="6" t="s">
        <v>1647</v>
      </c>
      <c r="E78" s="6"/>
      <c r="F78" s="6" t="s">
        <v>450</v>
      </c>
      <c r="G78" s="6" t="s">
        <v>451</v>
      </c>
      <c r="H78" s="6">
        <v>9996</v>
      </c>
      <c r="I78" s="6" t="s">
        <v>40</v>
      </c>
      <c r="J78" s="6" t="s">
        <v>17</v>
      </c>
      <c r="K78" s="6" t="s">
        <v>53</v>
      </c>
      <c r="L78" s="6" t="s">
        <v>206</v>
      </c>
      <c r="M78" s="6"/>
      <c r="N78" s="6"/>
      <c r="O78" s="75">
        <f t="shared" si="2"/>
        <v>8400</v>
      </c>
      <c r="P78" s="6"/>
      <c r="Q78" s="6"/>
      <c r="R78" s="6">
        <v>8900</v>
      </c>
      <c r="S78" s="78" t="s">
        <v>39</v>
      </c>
      <c r="T78" s="77" t="s">
        <v>452</v>
      </c>
    </row>
    <row r="79" spans="1:20" s="7" customFormat="1" ht="15" customHeight="1">
      <c r="A79" s="6">
        <f t="shared" si="1"/>
        <v>76</v>
      </c>
      <c r="B79" s="6" t="s">
        <v>444</v>
      </c>
      <c r="C79" s="74" t="s">
        <v>445</v>
      </c>
      <c r="D79" s="6" t="s">
        <v>453</v>
      </c>
      <c r="E79" s="6"/>
      <c r="F79" s="6" t="s">
        <v>454</v>
      </c>
      <c r="G79" s="6" t="s">
        <v>455</v>
      </c>
      <c r="H79" s="6">
        <v>1682.66</v>
      </c>
      <c r="I79" s="6" t="s">
        <v>40</v>
      </c>
      <c r="J79" s="6" t="s">
        <v>17</v>
      </c>
      <c r="K79" s="6" t="s">
        <v>53</v>
      </c>
      <c r="L79" s="6" t="s">
        <v>206</v>
      </c>
      <c r="M79" s="6"/>
      <c r="N79" s="6"/>
      <c r="O79" s="75">
        <f t="shared" si="2"/>
        <v>1414.0000000000002</v>
      </c>
      <c r="P79" s="6"/>
      <c r="Q79" s="6"/>
      <c r="R79" s="6">
        <v>8900</v>
      </c>
      <c r="S79" s="78" t="s">
        <v>39</v>
      </c>
      <c r="T79" s="77" t="s">
        <v>456</v>
      </c>
    </row>
    <row r="80" spans="1:20" s="7" customFormat="1" ht="38.25" customHeight="1">
      <c r="A80" s="6">
        <f t="shared" si="1"/>
        <v>77</v>
      </c>
      <c r="B80" s="6" t="s">
        <v>247</v>
      </c>
      <c r="C80" s="74" t="s">
        <v>274</v>
      </c>
      <c r="D80" s="6" t="s">
        <v>457</v>
      </c>
      <c r="E80" s="6"/>
      <c r="F80" s="6" t="s">
        <v>458</v>
      </c>
      <c r="G80" s="6" t="s">
        <v>459</v>
      </c>
      <c r="H80" s="6">
        <v>3886.54</v>
      </c>
      <c r="I80" s="6" t="s">
        <v>40</v>
      </c>
      <c r="J80" s="6" t="s">
        <v>17</v>
      </c>
      <c r="K80" s="6" t="s">
        <v>53</v>
      </c>
      <c r="L80" s="6" t="s">
        <v>206</v>
      </c>
      <c r="M80" s="6"/>
      <c r="N80" s="6"/>
      <c r="O80" s="75">
        <f t="shared" si="2"/>
        <v>3266</v>
      </c>
      <c r="P80" s="6"/>
      <c r="Q80" s="6"/>
      <c r="R80" s="6">
        <v>4952</v>
      </c>
      <c r="S80" s="78" t="s">
        <v>39</v>
      </c>
      <c r="T80" s="77"/>
    </row>
    <row r="81" spans="1:20" s="7" customFormat="1" ht="15" customHeight="1">
      <c r="A81" s="6">
        <f t="shared" si="1"/>
        <v>78</v>
      </c>
      <c r="B81" s="6" t="s">
        <v>247</v>
      </c>
      <c r="C81" s="74" t="s">
        <v>274</v>
      </c>
      <c r="D81" s="6" t="s">
        <v>460</v>
      </c>
      <c r="E81" s="6"/>
      <c r="F81" s="6" t="s">
        <v>461</v>
      </c>
      <c r="G81" s="6" t="s">
        <v>462</v>
      </c>
      <c r="H81" s="6">
        <v>19230.400000000001</v>
      </c>
      <c r="I81" s="6" t="s">
        <v>40</v>
      </c>
      <c r="J81" s="6" t="s">
        <v>17</v>
      </c>
      <c r="K81" s="6" t="s">
        <v>53</v>
      </c>
      <c r="L81" s="6" t="s">
        <v>206</v>
      </c>
      <c r="M81" s="6"/>
      <c r="N81" s="6"/>
      <c r="O81" s="75">
        <f t="shared" si="2"/>
        <v>16160.000000000002</v>
      </c>
      <c r="P81" s="6"/>
      <c r="Q81" s="6"/>
      <c r="R81" s="6">
        <v>4952</v>
      </c>
      <c r="S81" s="78" t="s">
        <v>39</v>
      </c>
      <c r="T81" s="77"/>
    </row>
    <row r="82" spans="1:20" s="7" customFormat="1" ht="15" customHeight="1">
      <c r="A82" s="6">
        <f t="shared" si="1"/>
        <v>79</v>
      </c>
      <c r="B82" s="6" t="s">
        <v>247</v>
      </c>
      <c r="C82" s="74" t="s">
        <v>274</v>
      </c>
      <c r="D82" s="6" t="s">
        <v>282</v>
      </c>
      <c r="E82" s="6"/>
      <c r="F82" s="6" t="s">
        <v>283</v>
      </c>
      <c r="G82" s="6" t="s">
        <v>463</v>
      </c>
      <c r="H82" s="6">
        <v>5895.26</v>
      </c>
      <c r="I82" s="6" t="s">
        <v>40</v>
      </c>
      <c r="J82" s="6" t="s">
        <v>17</v>
      </c>
      <c r="K82" s="6" t="s">
        <v>53</v>
      </c>
      <c r="L82" s="6" t="s">
        <v>206</v>
      </c>
      <c r="M82" s="6"/>
      <c r="N82" s="6"/>
      <c r="O82" s="75">
        <f t="shared" si="2"/>
        <v>4954</v>
      </c>
      <c r="P82" s="6"/>
      <c r="Q82" s="6"/>
      <c r="R82" s="6">
        <v>4952</v>
      </c>
      <c r="S82" s="78" t="s">
        <v>39</v>
      </c>
      <c r="T82" s="77"/>
    </row>
    <row r="83" spans="1:20" s="7" customFormat="1" ht="15" customHeight="1">
      <c r="A83" s="6">
        <f t="shared" si="1"/>
        <v>80</v>
      </c>
      <c r="B83" s="6" t="s">
        <v>247</v>
      </c>
      <c r="C83" s="74" t="s">
        <v>274</v>
      </c>
      <c r="D83" s="6" t="s">
        <v>464</v>
      </c>
      <c r="E83" s="6"/>
      <c r="F83" s="6" t="s">
        <v>465</v>
      </c>
      <c r="G83" s="6" t="s">
        <v>466</v>
      </c>
      <c r="H83" s="6">
        <v>3236.8</v>
      </c>
      <c r="I83" s="6" t="s">
        <v>40</v>
      </c>
      <c r="J83" s="6" t="s">
        <v>17</v>
      </c>
      <c r="K83" s="6" t="s">
        <v>53</v>
      </c>
      <c r="L83" s="6" t="s">
        <v>206</v>
      </c>
      <c r="M83" s="6"/>
      <c r="N83" s="6"/>
      <c r="O83" s="75">
        <f t="shared" si="2"/>
        <v>2720.0000000000005</v>
      </c>
      <c r="P83" s="6"/>
      <c r="Q83" s="6"/>
      <c r="R83" s="6">
        <v>4952</v>
      </c>
      <c r="S83" s="78" t="s">
        <v>39</v>
      </c>
      <c r="T83" s="77"/>
    </row>
    <row r="84" spans="1:20" s="7" customFormat="1" ht="15" customHeight="1">
      <c r="A84" s="6">
        <f t="shared" si="1"/>
        <v>81</v>
      </c>
      <c r="B84" s="6" t="s">
        <v>247</v>
      </c>
      <c r="C84" s="74" t="s">
        <v>274</v>
      </c>
      <c r="D84" s="6" t="s">
        <v>467</v>
      </c>
      <c r="E84" s="6"/>
      <c r="F84" s="6" t="s">
        <v>468</v>
      </c>
      <c r="G84" s="6" t="s">
        <v>469</v>
      </c>
      <c r="H84" s="6">
        <v>9246.2999999999993</v>
      </c>
      <c r="I84" s="6" t="s">
        <v>40</v>
      </c>
      <c r="J84" s="6" t="s">
        <v>17</v>
      </c>
      <c r="K84" s="6" t="s">
        <v>295</v>
      </c>
      <c r="L84" s="6" t="s">
        <v>206</v>
      </c>
      <c r="M84" s="6"/>
      <c r="N84" s="6"/>
      <c r="O84" s="75">
        <f t="shared" si="2"/>
        <v>7770</v>
      </c>
      <c r="P84" s="6"/>
      <c r="Q84" s="6"/>
      <c r="R84" s="6">
        <v>3042</v>
      </c>
      <c r="S84" s="78" t="s">
        <v>39</v>
      </c>
      <c r="T84" s="77"/>
    </row>
    <row r="85" spans="1:20" s="7" customFormat="1" ht="15" customHeight="1">
      <c r="A85" s="6">
        <f t="shared" si="1"/>
        <v>82</v>
      </c>
      <c r="B85" s="6" t="s">
        <v>247</v>
      </c>
      <c r="C85" s="74" t="s">
        <v>274</v>
      </c>
      <c r="D85" s="6" t="s">
        <v>470</v>
      </c>
      <c r="E85" s="6"/>
      <c r="F85" s="6" t="s">
        <v>471</v>
      </c>
      <c r="G85" s="6" t="s">
        <v>472</v>
      </c>
      <c r="H85" s="6">
        <v>48456.800000000003</v>
      </c>
      <c r="I85" s="6" t="s">
        <v>40</v>
      </c>
      <c r="J85" s="6" t="s">
        <v>17</v>
      </c>
      <c r="K85" s="6" t="s">
        <v>295</v>
      </c>
      <c r="L85" s="6" t="s">
        <v>206</v>
      </c>
      <c r="M85" s="6"/>
      <c r="N85" s="6"/>
      <c r="O85" s="75">
        <f t="shared" si="2"/>
        <v>40720.000000000007</v>
      </c>
      <c r="P85" s="6"/>
      <c r="Q85" s="6"/>
      <c r="R85" s="6">
        <v>10055</v>
      </c>
      <c r="S85" s="78" t="s">
        <v>39</v>
      </c>
      <c r="T85" s="77"/>
    </row>
    <row r="86" spans="1:20" s="7" customFormat="1" ht="15" customHeight="1">
      <c r="A86" s="6">
        <f t="shared" si="1"/>
        <v>83</v>
      </c>
      <c r="B86" s="6" t="s">
        <v>247</v>
      </c>
      <c r="C86" s="74" t="s">
        <v>248</v>
      </c>
      <c r="D86" s="6" t="s">
        <v>473</v>
      </c>
      <c r="E86" s="6"/>
      <c r="F86" s="6" t="s">
        <v>372</v>
      </c>
      <c r="G86" s="6" t="s">
        <v>474</v>
      </c>
      <c r="H86" s="6">
        <v>476</v>
      </c>
      <c r="I86" s="6" t="s">
        <v>40</v>
      </c>
      <c r="J86" s="6" t="s">
        <v>17</v>
      </c>
      <c r="K86" s="6" t="s">
        <v>53</v>
      </c>
      <c r="L86" s="6" t="s">
        <v>206</v>
      </c>
      <c r="M86" s="6"/>
      <c r="N86" s="6"/>
      <c r="O86" s="75">
        <f t="shared" si="2"/>
        <v>400</v>
      </c>
      <c r="P86" s="6"/>
      <c r="Q86" s="6"/>
      <c r="R86" s="6">
        <v>8052</v>
      </c>
      <c r="S86" s="78" t="s">
        <v>39</v>
      </c>
      <c r="T86" s="77" t="s">
        <v>475</v>
      </c>
    </row>
    <row r="87" spans="1:20" s="7" customFormat="1" ht="15" customHeight="1">
      <c r="A87" s="6">
        <f t="shared" si="1"/>
        <v>84</v>
      </c>
      <c r="B87" s="6" t="s">
        <v>247</v>
      </c>
      <c r="C87" s="74" t="s">
        <v>248</v>
      </c>
      <c r="D87" s="6" t="s">
        <v>476</v>
      </c>
      <c r="E87" s="6"/>
      <c r="F87" s="6" t="s">
        <v>477</v>
      </c>
      <c r="G87" s="6" t="s">
        <v>478</v>
      </c>
      <c r="H87" s="6">
        <v>188.97</v>
      </c>
      <c r="I87" s="6" t="s">
        <v>40</v>
      </c>
      <c r="J87" s="6" t="s">
        <v>17</v>
      </c>
      <c r="K87" s="6" t="s">
        <v>53</v>
      </c>
      <c r="L87" s="6" t="s">
        <v>206</v>
      </c>
      <c r="M87" s="6"/>
      <c r="N87" s="6"/>
      <c r="O87" s="75">
        <f t="shared" si="2"/>
        <v>158.79831932773109</v>
      </c>
      <c r="P87" s="6"/>
      <c r="Q87" s="6"/>
      <c r="R87" s="6">
        <v>8052</v>
      </c>
      <c r="S87" s="78" t="s">
        <v>39</v>
      </c>
      <c r="T87" s="77" t="s">
        <v>479</v>
      </c>
    </row>
    <row r="88" spans="1:20" s="7" customFormat="1" ht="15" customHeight="1">
      <c r="A88" s="6">
        <f t="shared" si="1"/>
        <v>85</v>
      </c>
      <c r="B88" s="6" t="s">
        <v>83</v>
      </c>
      <c r="C88" s="74" t="s">
        <v>84</v>
      </c>
      <c r="D88" s="6" t="s">
        <v>135</v>
      </c>
      <c r="E88" s="6"/>
      <c r="F88" s="6" t="s">
        <v>136</v>
      </c>
      <c r="G88" s="6" t="s">
        <v>480</v>
      </c>
      <c r="H88" s="6">
        <v>1163.07</v>
      </c>
      <c r="I88" s="6" t="s">
        <v>40</v>
      </c>
      <c r="J88" s="6" t="s">
        <v>17</v>
      </c>
      <c r="K88" s="6" t="s">
        <v>53</v>
      </c>
      <c r="L88" s="6" t="s">
        <v>206</v>
      </c>
      <c r="M88" s="6"/>
      <c r="N88" s="6"/>
      <c r="O88" s="75">
        <v>1067.04</v>
      </c>
      <c r="P88" s="6"/>
      <c r="Q88" s="6"/>
      <c r="R88" s="6">
        <v>8378</v>
      </c>
      <c r="S88" s="78" t="s">
        <v>39</v>
      </c>
      <c r="T88" s="77" t="s">
        <v>481</v>
      </c>
    </row>
    <row r="89" spans="1:20" s="7" customFormat="1" ht="15" customHeight="1">
      <c r="A89" s="6">
        <f t="shared" si="1"/>
        <v>86</v>
      </c>
      <c r="B89" s="6" t="s">
        <v>83</v>
      </c>
      <c r="C89" s="74" t="s">
        <v>316</v>
      </c>
      <c r="D89" s="6" t="s">
        <v>482</v>
      </c>
      <c r="E89" s="6"/>
      <c r="F89" s="6" t="s">
        <v>483</v>
      </c>
      <c r="G89" s="6" t="s">
        <v>484</v>
      </c>
      <c r="H89" s="6">
        <v>6830.6</v>
      </c>
      <c r="I89" s="6" t="s">
        <v>40</v>
      </c>
      <c r="J89" s="6" t="s">
        <v>17</v>
      </c>
      <c r="K89" s="6" t="s">
        <v>53</v>
      </c>
      <c r="L89" s="6" t="s">
        <v>206</v>
      </c>
      <c r="M89" s="6"/>
      <c r="N89" s="6"/>
      <c r="O89" s="75">
        <f t="shared" si="2"/>
        <v>5740.0000000000009</v>
      </c>
      <c r="P89" s="6"/>
      <c r="Q89" s="6"/>
      <c r="R89" s="6">
        <v>3508</v>
      </c>
      <c r="S89" s="78" t="s">
        <v>39</v>
      </c>
      <c r="T89" s="77"/>
    </row>
    <row r="90" spans="1:20" s="7" customFormat="1" ht="15" customHeight="1">
      <c r="A90" s="6">
        <f t="shared" si="1"/>
        <v>87</v>
      </c>
      <c r="B90" s="6" t="s">
        <v>247</v>
      </c>
      <c r="C90" s="74" t="s">
        <v>248</v>
      </c>
      <c r="D90" s="6" t="s">
        <v>252</v>
      </c>
      <c r="E90" s="6"/>
      <c r="F90" s="6" t="s">
        <v>253</v>
      </c>
      <c r="G90" s="6" t="s">
        <v>485</v>
      </c>
      <c r="H90" s="6">
        <v>162.55000000000001</v>
      </c>
      <c r="I90" s="6" t="s">
        <v>40</v>
      </c>
      <c r="J90" s="6" t="s">
        <v>17</v>
      </c>
      <c r="K90" s="6" t="s">
        <v>295</v>
      </c>
      <c r="L90" s="6" t="s">
        <v>206</v>
      </c>
      <c r="M90" s="6"/>
      <c r="N90" s="6"/>
      <c r="O90" s="75">
        <f t="shared" si="2"/>
        <v>136.59663865546221</v>
      </c>
      <c r="P90" s="6"/>
      <c r="Q90" s="6"/>
      <c r="R90" s="6">
        <v>12566</v>
      </c>
      <c r="S90" s="78" t="s">
        <v>39</v>
      </c>
      <c r="T90" s="77" t="s">
        <v>486</v>
      </c>
    </row>
    <row r="91" spans="1:20" s="7" customFormat="1" ht="15" customHeight="1">
      <c r="A91" s="6">
        <f t="shared" si="1"/>
        <v>88</v>
      </c>
      <c r="B91" s="6" t="s">
        <v>208</v>
      </c>
      <c r="C91" s="74" t="s">
        <v>207</v>
      </c>
      <c r="D91" s="6" t="s">
        <v>282</v>
      </c>
      <c r="E91" s="6"/>
      <c r="F91" s="6" t="s">
        <v>487</v>
      </c>
      <c r="G91" s="6" t="s">
        <v>488</v>
      </c>
      <c r="H91" s="6">
        <v>2028.95</v>
      </c>
      <c r="I91" s="6" t="s">
        <v>40</v>
      </c>
      <c r="J91" s="6" t="s">
        <v>41</v>
      </c>
      <c r="K91" s="6" t="s">
        <v>53</v>
      </c>
      <c r="L91" s="6" t="s">
        <v>206</v>
      </c>
      <c r="M91" s="6"/>
      <c r="N91" s="6"/>
      <c r="O91" s="75">
        <f t="shared" si="2"/>
        <v>1705.0000000000002</v>
      </c>
      <c r="P91" s="6"/>
      <c r="Q91" s="6"/>
      <c r="R91" s="6">
        <v>11752</v>
      </c>
      <c r="S91" s="78" t="s">
        <v>39</v>
      </c>
      <c r="T91" s="77" t="s">
        <v>489</v>
      </c>
    </row>
    <row r="92" spans="1:20" s="7" customFormat="1" ht="15.75" customHeight="1">
      <c r="A92" s="6">
        <f t="shared" si="1"/>
        <v>89</v>
      </c>
      <c r="B92" s="6" t="s">
        <v>208</v>
      </c>
      <c r="C92" s="74" t="s">
        <v>207</v>
      </c>
      <c r="D92" s="6" t="s">
        <v>261</v>
      </c>
      <c r="E92" s="6"/>
      <c r="F92" s="6" t="s">
        <v>490</v>
      </c>
      <c r="G92" s="6" t="s">
        <v>491</v>
      </c>
      <c r="H92" s="6">
        <v>2507.33</v>
      </c>
      <c r="I92" s="6" t="s">
        <v>40</v>
      </c>
      <c r="J92" s="6" t="s">
        <v>41</v>
      </c>
      <c r="K92" s="6" t="s">
        <v>53</v>
      </c>
      <c r="L92" s="6" t="s">
        <v>206</v>
      </c>
      <c r="M92" s="6"/>
      <c r="N92" s="6"/>
      <c r="O92" s="75">
        <f t="shared" si="2"/>
        <v>2107</v>
      </c>
      <c r="P92" s="6"/>
      <c r="Q92" s="6"/>
      <c r="R92" s="6">
        <v>11752</v>
      </c>
      <c r="S92" s="78" t="s">
        <v>39</v>
      </c>
      <c r="T92" s="77" t="s">
        <v>492</v>
      </c>
    </row>
    <row r="93" spans="1:20" s="7" customFormat="1" ht="30" customHeight="1">
      <c r="A93" s="6">
        <f t="shared" si="1"/>
        <v>90</v>
      </c>
      <c r="B93" s="6" t="s">
        <v>493</v>
      </c>
      <c r="C93" s="74" t="s">
        <v>155</v>
      </c>
      <c r="D93" s="6" t="s">
        <v>494</v>
      </c>
      <c r="E93" s="6"/>
      <c r="F93" s="6" t="s">
        <v>495</v>
      </c>
      <c r="G93" s="6" t="s">
        <v>496</v>
      </c>
      <c r="H93" s="6">
        <v>214.2</v>
      </c>
      <c r="I93" s="6" t="s">
        <v>40</v>
      </c>
      <c r="J93" s="6" t="s">
        <v>41</v>
      </c>
      <c r="K93" s="6" t="s">
        <v>295</v>
      </c>
      <c r="L93" s="6" t="s">
        <v>206</v>
      </c>
      <c r="M93" s="6"/>
      <c r="N93" s="6"/>
      <c r="O93" s="75">
        <f t="shared" si="2"/>
        <v>180</v>
      </c>
      <c r="P93" s="6"/>
      <c r="Q93" s="6"/>
      <c r="R93" s="6">
        <v>6278</v>
      </c>
      <c r="S93" s="78" t="s">
        <v>39</v>
      </c>
      <c r="T93" s="77"/>
    </row>
    <row r="94" spans="1:20" s="7" customFormat="1" ht="15" customHeight="1">
      <c r="A94" s="21">
        <f t="shared" si="1"/>
        <v>91</v>
      </c>
      <c r="B94" s="21" t="s">
        <v>247</v>
      </c>
      <c r="C94" s="31" t="s">
        <v>274</v>
      </c>
      <c r="D94" s="21" t="s">
        <v>497</v>
      </c>
      <c r="E94" s="21"/>
      <c r="F94" s="21" t="s">
        <v>498</v>
      </c>
      <c r="G94" s="21" t="s">
        <v>499</v>
      </c>
      <c r="H94" s="21">
        <v>883.38</v>
      </c>
      <c r="I94" s="21" t="s">
        <v>40</v>
      </c>
      <c r="J94" s="21" t="s">
        <v>17</v>
      </c>
      <c r="K94" s="21" t="s">
        <v>53</v>
      </c>
      <c r="L94" s="21" t="s">
        <v>440</v>
      </c>
      <c r="M94" s="21"/>
      <c r="N94" s="21"/>
      <c r="O94" s="32">
        <f t="shared" si="2"/>
        <v>742.3361344537816</v>
      </c>
      <c r="P94" s="21"/>
      <c r="Q94" s="21"/>
      <c r="R94" s="21">
        <v>4952</v>
      </c>
      <c r="S94" s="33" t="s">
        <v>39</v>
      </c>
      <c r="T94" s="62"/>
    </row>
    <row r="95" spans="1:20" s="7" customFormat="1" ht="36" customHeight="1">
      <c r="A95" s="6">
        <f t="shared" si="1"/>
        <v>92</v>
      </c>
      <c r="B95" s="6" t="s">
        <v>247</v>
      </c>
      <c r="C95" s="74" t="s">
        <v>274</v>
      </c>
      <c r="D95" s="6" t="s">
        <v>457</v>
      </c>
      <c r="E95" s="6"/>
      <c r="F95" s="6" t="s">
        <v>458</v>
      </c>
      <c r="G95" s="6" t="s">
        <v>500</v>
      </c>
      <c r="H95" s="6">
        <v>1115.03</v>
      </c>
      <c r="I95" s="6" t="s">
        <v>40</v>
      </c>
      <c r="J95" s="6" t="s">
        <v>17</v>
      </c>
      <c r="K95" s="6" t="s">
        <v>53</v>
      </c>
      <c r="L95" s="6" t="s">
        <v>206</v>
      </c>
      <c r="M95" s="6"/>
      <c r="N95" s="6"/>
      <c r="O95" s="75">
        <f t="shared" si="2"/>
        <v>937</v>
      </c>
      <c r="P95" s="6"/>
      <c r="Q95" s="6"/>
      <c r="R95" s="6">
        <v>4952</v>
      </c>
      <c r="S95" s="78" t="s">
        <v>39</v>
      </c>
      <c r="T95" s="77"/>
    </row>
    <row r="96" spans="1:20" s="7" customFormat="1" ht="18" customHeight="1">
      <c r="A96" s="6">
        <f t="shared" si="1"/>
        <v>93</v>
      </c>
      <c r="B96" s="6" t="s">
        <v>247</v>
      </c>
      <c r="C96" s="74" t="s">
        <v>274</v>
      </c>
      <c r="D96" s="6" t="s">
        <v>261</v>
      </c>
      <c r="E96" s="6"/>
      <c r="F96" s="6" t="s">
        <v>279</v>
      </c>
      <c r="G96" s="6" t="s">
        <v>501</v>
      </c>
      <c r="H96" s="6">
        <v>34736.1</v>
      </c>
      <c r="I96" s="6" t="s">
        <v>40</v>
      </c>
      <c r="J96" s="6" t="s">
        <v>17</v>
      </c>
      <c r="K96" s="6" t="s">
        <v>53</v>
      </c>
      <c r="L96" s="6" t="s">
        <v>206</v>
      </c>
      <c r="M96" s="6"/>
      <c r="N96" s="6"/>
      <c r="O96" s="75">
        <f t="shared" si="2"/>
        <v>29190</v>
      </c>
      <c r="P96" s="6"/>
      <c r="Q96" s="6"/>
      <c r="R96" s="6">
        <v>4952</v>
      </c>
      <c r="S96" s="78" t="s">
        <v>39</v>
      </c>
      <c r="T96" s="77"/>
    </row>
    <row r="97" spans="1:20" s="7" customFormat="1" ht="23.25" customHeight="1">
      <c r="A97" s="6">
        <f t="shared" si="1"/>
        <v>94</v>
      </c>
      <c r="B97" s="6" t="s">
        <v>247</v>
      </c>
      <c r="C97" s="74" t="s">
        <v>274</v>
      </c>
      <c r="D97" s="6" t="s">
        <v>502</v>
      </c>
      <c r="E97" s="6"/>
      <c r="F97" s="6" t="s">
        <v>503</v>
      </c>
      <c r="G97" s="6" t="s">
        <v>504</v>
      </c>
      <c r="H97" s="6">
        <v>1588.65</v>
      </c>
      <c r="I97" s="6" t="s">
        <v>40</v>
      </c>
      <c r="J97" s="6" t="s">
        <v>17</v>
      </c>
      <c r="K97" s="6" t="s">
        <v>53</v>
      </c>
      <c r="L97" s="6" t="s">
        <v>206</v>
      </c>
      <c r="M97" s="6"/>
      <c r="N97" s="6"/>
      <c r="O97" s="75">
        <f t="shared" si="2"/>
        <v>1335.0000000000002</v>
      </c>
      <c r="P97" s="6"/>
      <c r="Q97" s="6"/>
      <c r="R97" s="6">
        <v>4952</v>
      </c>
      <c r="S97" s="78" t="s">
        <v>39</v>
      </c>
      <c r="T97" s="77"/>
    </row>
    <row r="98" spans="1:20" s="7" customFormat="1" ht="15" customHeight="1">
      <c r="A98" s="6">
        <f t="shared" si="1"/>
        <v>95</v>
      </c>
      <c r="B98" s="6" t="s">
        <v>247</v>
      </c>
      <c r="C98" s="74" t="s">
        <v>274</v>
      </c>
      <c r="D98" s="6" t="s">
        <v>470</v>
      </c>
      <c r="E98" s="6"/>
      <c r="F98" s="6" t="s">
        <v>471</v>
      </c>
      <c r="G98" s="6" t="s">
        <v>505</v>
      </c>
      <c r="H98" s="6">
        <v>5087.25</v>
      </c>
      <c r="I98" s="6" t="s">
        <v>40</v>
      </c>
      <c r="J98" s="6" t="s">
        <v>17</v>
      </c>
      <c r="K98" s="6" t="s">
        <v>295</v>
      </c>
      <c r="L98" s="6" t="s">
        <v>206</v>
      </c>
      <c r="M98" s="6"/>
      <c r="N98" s="6"/>
      <c r="O98" s="75">
        <f t="shared" si="2"/>
        <v>4275</v>
      </c>
      <c r="P98" s="6"/>
      <c r="Q98" s="6"/>
      <c r="R98" s="6">
        <v>10055</v>
      </c>
      <c r="S98" s="78" t="s">
        <v>39</v>
      </c>
      <c r="T98" s="77"/>
    </row>
    <row r="99" spans="1:20" s="7" customFormat="1" ht="15" customHeight="1">
      <c r="A99" s="6">
        <f t="shared" ref="A99:A162" si="3">A98+1</f>
        <v>96</v>
      </c>
      <c r="B99" s="6" t="s">
        <v>247</v>
      </c>
      <c r="C99" s="74" t="s">
        <v>248</v>
      </c>
      <c r="D99" s="6" t="s">
        <v>506</v>
      </c>
      <c r="E99" s="6"/>
      <c r="F99" s="6" t="s">
        <v>372</v>
      </c>
      <c r="G99" s="6" t="s">
        <v>507</v>
      </c>
      <c r="H99" s="6">
        <v>303.45</v>
      </c>
      <c r="I99" s="6" t="s">
        <v>40</v>
      </c>
      <c r="J99" s="6" t="s">
        <v>17</v>
      </c>
      <c r="K99" s="6" t="s">
        <v>53</v>
      </c>
      <c r="L99" s="6" t="s">
        <v>206</v>
      </c>
      <c r="M99" s="6"/>
      <c r="N99" s="6"/>
      <c r="O99" s="75">
        <f t="shared" si="2"/>
        <v>255</v>
      </c>
      <c r="P99" s="6"/>
      <c r="Q99" s="6"/>
      <c r="R99" s="6">
        <v>8052</v>
      </c>
      <c r="S99" s="78" t="s">
        <v>39</v>
      </c>
      <c r="T99" s="77" t="s">
        <v>437</v>
      </c>
    </row>
    <row r="100" spans="1:20" s="7" customFormat="1" ht="15" customHeight="1">
      <c r="A100" s="6">
        <f t="shared" si="3"/>
        <v>97</v>
      </c>
      <c r="B100" s="6" t="s">
        <v>444</v>
      </c>
      <c r="C100" s="74" t="s">
        <v>445</v>
      </c>
      <c r="D100" s="6" t="s">
        <v>512</v>
      </c>
      <c r="E100" s="6"/>
      <c r="F100" s="6" t="s">
        <v>513</v>
      </c>
      <c r="G100" s="6" t="s">
        <v>514</v>
      </c>
      <c r="H100" s="6">
        <v>2082.5</v>
      </c>
      <c r="I100" s="6" t="s">
        <v>544</v>
      </c>
      <c r="J100" s="6" t="s">
        <v>17</v>
      </c>
      <c r="K100" s="6" t="s">
        <v>53</v>
      </c>
      <c r="L100" s="6" t="s">
        <v>206</v>
      </c>
      <c r="M100" s="6"/>
      <c r="N100" s="6"/>
      <c r="O100" s="75">
        <f t="shared" si="2"/>
        <v>1750</v>
      </c>
      <c r="P100" s="6"/>
      <c r="Q100" s="6"/>
      <c r="R100" s="6">
        <v>3435</v>
      </c>
      <c r="S100" s="78" t="s">
        <v>39</v>
      </c>
      <c r="T100" s="77" t="s">
        <v>449</v>
      </c>
    </row>
    <row r="101" spans="1:20" s="7" customFormat="1" ht="15" customHeight="1">
      <c r="A101" s="6">
        <f t="shared" si="3"/>
        <v>98</v>
      </c>
      <c r="B101" s="6" t="s">
        <v>247</v>
      </c>
      <c r="C101" s="74" t="s">
        <v>274</v>
      </c>
      <c r="D101" s="6" t="s">
        <v>541</v>
      </c>
      <c r="E101" s="6"/>
      <c r="F101" s="6" t="s">
        <v>532</v>
      </c>
      <c r="G101" s="6"/>
      <c r="H101" s="6"/>
      <c r="I101" s="6" t="s">
        <v>544</v>
      </c>
      <c r="J101" s="6" t="s">
        <v>17</v>
      </c>
      <c r="K101" s="6" t="s">
        <v>432</v>
      </c>
      <c r="L101" s="6" t="s">
        <v>206</v>
      </c>
      <c r="M101" s="6"/>
      <c r="N101" s="6"/>
      <c r="O101" s="75">
        <f t="shared" si="2"/>
        <v>0</v>
      </c>
      <c r="P101" s="6"/>
      <c r="Q101" s="6"/>
      <c r="R101" s="6">
        <v>938</v>
      </c>
      <c r="S101" s="78" t="s">
        <v>39</v>
      </c>
      <c r="T101" s="77"/>
    </row>
    <row r="102" spans="1:20" s="7" customFormat="1" ht="15" customHeight="1">
      <c r="A102" s="6">
        <f t="shared" si="3"/>
        <v>99</v>
      </c>
      <c r="B102" s="6" t="s">
        <v>247</v>
      </c>
      <c r="C102" s="74" t="s">
        <v>274</v>
      </c>
      <c r="D102" s="6" t="s">
        <v>4244</v>
      </c>
      <c r="E102" s="6"/>
      <c r="F102" s="6" t="s">
        <v>533</v>
      </c>
      <c r="G102" s="6"/>
      <c r="H102" s="6"/>
      <c r="I102" s="6" t="s">
        <v>544</v>
      </c>
      <c r="J102" s="6" t="s">
        <v>17</v>
      </c>
      <c r="K102" s="6" t="s">
        <v>432</v>
      </c>
      <c r="L102" s="6" t="s">
        <v>206</v>
      </c>
      <c r="M102" s="6"/>
      <c r="N102" s="6"/>
      <c r="O102" s="75">
        <f t="shared" si="2"/>
        <v>0</v>
      </c>
      <c r="P102" s="6"/>
      <c r="Q102" s="6"/>
      <c r="R102" s="6">
        <v>938</v>
      </c>
      <c r="S102" s="78" t="s">
        <v>39</v>
      </c>
      <c r="T102" s="77"/>
    </row>
    <row r="103" spans="1:20" s="7" customFormat="1" ht="15" customHeight="1">
      <c r="A103" s="6">
        <f t="shared" si="3"/>
        <v>100</v>
      </c>
      <c r="B103" s="6" t="s">
        <v>247</v>
      </c>
      <c r="C103" s="74" t="s">
        <v>274</v>
      </c>
      <c r="D103" s="6" t="s">
        <v>282</v>
      </c>
      <c r="E103" s="6"/>
      <c r="F103" s="6" t="s">
        <v>534</v>
      </c>
      <c r="G103" s="6"/>
      <c r="H103" s="6"/>
      <c r="I103" s="6" t="s">
        <v>544</v>
      </c>
      <c r="J103" s="6" t="s">
        <v>17</v>
      </c>
      <c r="K103" s="6" t="s">
        <v>432</v>
      </c>
      <c r="L103" s="6" t="s">
        <v>206</v>
      </c>
      <c r="M103" s="6"/>
      <c r="N103" s="6"/>
      <c r="O103" s="75">
        <f t="shared" si="2"/>
        <v>0</v>
      </c>
      <c r="P103" s="6"/>
      <c r="Q103" s="6"/>
      <c r="R103" s="6">
        <v>938</v>
      </c>
      <c r="S103" s="78" t="s">
        <v>39</v>
      </c>
      <c r="T103" s="77"/>
    </row>
    <row r="104" spans="1:20" s="7" customFormat="1" ht="15" customHeight="1">
      <c r="A104" s="6">
        <f t="shared" si="3"/>
        <v>101</v>
      </c>
      <c r="B104" s="6" t="s">
        <v>247</v>
      </c>
      <c r="C104" s="74" t="s">
        <v>274</v>
      </c>
      <c r="D104" s="6" t="s">
        <v>542</v>
      </c>
      <c r="E104" s="6"/>
      <c r="F104" s="6" t="s">
        <v>535</v>
      </c>
      <c r="G104" s="6"/>
      <c r="H104" s="6"/>
      <c r="I104" s="6" t="s">
        <v>544</v>
      </c>
      <c r="J104" s="6" t="s">
        <v>17</v>
      </c>
      <c r="K104" s="6" t="s">
        <v>432</v>
      </c>
      <c r="L104" s="6" t="s">
        <v>206</v>
      </c>
      <c r="M104" s="6"/>
      <c r="N104" s="6"/>
      <c r="O104" s="75">
        <f t="shared" si="2"/>
        <v>0</v>
      </c>
      <c r="P104" s="6"/>
      <c r="Q104" s="6"/>
      <c r="R104" s="6">
        <v>938</v>
      </c>
      <c r="S104" s="78" t="s">
        <v>39</v>
      </c>
      <c r="T104" s="77"/>
    </row>
    <row r="105" spans="1:20" s="7" customFormat="1" ht="30" customHeight="1">
      <c r="A105" s="6">
        <f t="shared" si="3"/>
        <v>102</v>
      </c>
      <c r="B105" s="6" t="s">
        <v>247</v>
      </c>
      <c r="C105" s="74" t="s">
        <v>274</v>
      </c>
      <c r="D105" s="6" t="s">
        <v>543</v>
      </c>
      <c r="E105" s="6"/>
      <c r="F105" s="6" t="s">
        <v>536</v>
      </c>
      <c r="G105" s="6"/>
      <c r="H105" s="6"/>
      <c r="I105" s="6" t="s">
        <v>544</v>
      </c>
      <c r="J105" s="6" t="s">
        <v>17</v>
      </c>
      <c r="K105" s="6" t="s">
        <v>432</v>
      </c>
      <c r="L105" s="6" t="s">
        <v>206</v>
      </c>
      <c r="M105" s="6"/>
      <c r="N105" s="6"/>
      <c r="O105" s="75">
        <f t="shared" si="2"/>
        <v>0</v>
      </c>
      <c r="P105" s="6"/>
      <c r="Q105" s="6"/>
      <c r="R105" s="6">
        <v>938</v>
      </c>
      <c r="S105" s="78" t="s">
        <v>39</v>
      </c>
      <c r="T105" s="77"/>
    </row>
    <row r="106" spans="1:20" s="7" customFormat="1" ht="15" customHeight="1">
      <c r="A106" s="6">
        <f t="shared" si="3"/>
        <v>103</v>
      </c>
      <c r="B106" s="6" t="s">
        <v>247</v>
      </c>
      <c r="C106" s="74" t="s">
        <v>274</v>
      </c>
      <c r="D106" s="6" t="s">
        <v>378</v>
      </c>
      <c r="E106" s="6"/>
      <c r="F106" s="6" t="s">
        <v>537</v>
      </c>
      <c r="G106" s="6"/>
      <c r="H106" s="6"/>
      <c r="I106" s="6" t="s">
        <v>544</v>
      </c>
      <c r="J106" s="6" t="s">
        <v>17</v>
      </c>
      <c r="K106" s="6" t="s">
        <v>432</v>
      </c>
      <c r="L106" s="6" t="s">
        <v>206</v>
      </c>
      <c r="M106" s="6"/>
      <c r="N106" s="6"/>
      <c r="O106" s="75">
        <f t="shared" si="2"/>
        <v>0</v>
      </c>
      <c r="P106" s="6"/>
      <c r="Q106" s="6"/>
      <c r="R106" s="6">
        <v>938</v>
      </c>
      <c r="S106" s="78" t="s">
        <v>39</v>
      </c>
      <c r="T106" s="77"/>
    </row>
    <row r="107" spans="1:20" s="7" customFormat="1" ht="15" customHeight="1">
      <c r="A107" s="6">
        <f t="shared" si="3"/>
        <v>104</v>
      </c>
      <c r="B107" s="6" t="s">
        <v>247</v>
      </c>
      <c r="C107" s="74" t="s">
        <v>274</v>
      </c>
      <c r="D107" s="6" t="s">
        <v>261</v>
      </c>
      <c r="E107" s="6"/>
      <c r="F107" s="6" t="s">
        <v>538</v>
      </c>
      <c r="G107" s="6"/>
      <c r="H107" s="6"/>
      <c r="I107" s="6" t="s">
        <v>544</v>
      </c>
      <c r="J107" s="6" t="s">
        <v>17</v>
      </c>
      <c r="K107" s="6" t="s">
        <v>432</v>
      </c>
      <c r="L107" s="6" t="s">
        <v>206</v>
      </c>
      <c r="M107" s="6"/>
      <c r="N107" s="6"/>
      <c r="O107" s="75">
        <f t="shared" si="2"/>
        <v>0</v>
      </c>
      <c r="P107" s="6"/>
      <c r="Q107" s="6"/>
      <c r="R107" s="6">
        <v>938</v>
      </c>
      <c r="S107" s="78" t="s">
        <v>39</v>
      </c>
      <c r="T107" s="77"/>
    </row>
    <row r="108" spans="1:20" s="7" customFormat="1" ht="30" customHeight="1">
      <c r="A108" s="6">
        <f t="shared" si="3"/>
        <v>105</v>
      </c>
      <c r="B108" s="6" t="s">
        <v>247</v>
      </c>
      <c r="C108" s="74" t="s">
        <v>274</v>
      </c>
      <c r="D108" s="6" t="s">
        <v>473</v>
      </c>
      <c r="E108" s="6"/>
      <c r="F108" s="6" t="s">
        <v>539</v>
      </c>
      <c r="G108" s="6"/>
      <c r="H108" s="6"/>
      <c r="I108" s="6" t="s">
        <v>544</v>
      </c>
      <c r="J108" s="6" t="s">
        <v>17</v>
      </c>
      <c r="K108" s="6" t="s">
        <v>432</v>
      </c>
      <c r="L108" s="6" t="s">
        <v>206</v>
      </c>
      <c r="M108" s="6"/>
      <c r="N108" s="6"/>
      <c r="O108" s="75">
        <f t="shared" si="2"/>
        <v>0</v>
      </c>
      <c r="P108" s="6"/>
      <c r="Q108" s="6"/>
      <c r="R108" s="6">
        <v>938</v>
      </c>
      <c r="S108" s="78" t="s">
        <v>39</v>
      </c>
      <c r="T108" s="77"/>
    </row>
    <row r="109" spans="1:20" s="7" customFormat="1" ht="15" customHeight="1">
      <c r="A109" s="6">
        <f t="shared" si="3"/>
        <v>106</v>
      </c>
      <c r="B109" s="6" t="s">
        <v>247</v>
      </c>
      <c r="C109" s="74" t="s">
        <v>274</v>
      </c>
      <c r="D109" s="6" t="s">
        <v>506</v>
      </c>
      <c r="E109" s="6"/>
      <c r="F109" s="6" t="s">
        <v>540</v>
      </c>
      <c r="G109" s="6"/>
      <c r="H109" s="6"/>
      <c r="I109" s="6" t="s">
        <v>544</v>
      </c>
      <c r="J109" s="6" t="s">
        <v>17</v>
      </c>
      <c r="K109" s="6" t="s">
        <v>432</v>
      </c>
      <c r="L109" s="6" t="s">
        <v>206</v>
      </c>
      <c r="M109" s="6"/>
      <c r="N109" s="6"/>
      <c r="O109" s="75">
        <f t="shared" si="2"/>
        <v>0</v>
      </c>
      <c r="P109" s="6"/>
      <c r="Q109" s="6"/>
      <c r="R109" s="6">
        <v>938</v>
      </c>
      <c r="S109" s="78" t="s">
        <v>39</v>
      </c>
      <c r="T109" s="77"/>
    </row>
    <row r="110" spans="1:20" s="7" customFormat="1" ht="15" customHeight="1">
      <c r="A110" s="6">
        <f t="shared" si="3"/>
        <v>107</v>
      </c>
      <c r="B110" s="6" t="s">
        <v>165</v>
      </c>
      <c r="C110" s="74" t="s">
        <v>429</v>
      </c>
      <c r="D110" s="6" t="s">
        <v>175</v>
      </c>
      <c r="E110" s="6"/>
      <c r="F110" s="6" t="s">
        <v>176</v>
      </c>
      <c r="G110" s="6" t="s">
        <v>545</v>
      </c>
      <c r="H110" s="6">
        <v>1111.8</v>
      </c>
      <c r="I110" s="6" t="s">
        <v>40</v>
      </c>
      <c r="J110" s="6" t="s">
        <v>17</v>
      </c>
      <c r="K110" s="6" t="s">
        <v>432</v>
      </c>
      <c r="L110" s="6" t="s">
        <v>206</v>
      </c>
      <c r="M110" s="6"/>
      <c r="N110" s="6"/>
      <c r="O110" s="75">
        <v>1020</v>
      </c>
      <c r="P110" s="6"/>
      <c r="Q110" s="6"/>
      <c r="R110" s="6">
        <v>382</v>
      </c>
      <c r="S110" s="78" t="s">
        <v>39</v>
      </c>
      <c r="T110" s="77" t="s">
        <v>546</v>
      </c>
    </row>
    <row r="111" spans="1:20" s="7" customFormat="1" ht="15" customHeight="1">
      <c r="A111" s="6">
        <f t="shared" si="3"/>
        <v>108</v>
      </c>
      <c r="B111" s="6" t="s">
        <v>247</v>
      </c>
      <c r="C111" s="74" t="s">
        <v>547</v>
      </c>
      <c r="D111" s="6" t="s">
        <v>548</v>
      </c>
      <c r="E111" s="6"/>
      <c r="F111" s="6" t="s">
        <v>549</v>
      </c>
      <c r="G111" s="6" t="s">
        <v>550</v>
      </c>
      <c r="H111" s="6">
        <v>8180.06</v>
      </c>
      <c r="I111" s="6" t="s">
        <v>40</v>
      </c>
      <c r="J111" s="6" t="s">
        <v>17</v>
      </c>
      <c r="K111" s="6" t="s">
        <v>53</v>
      </c>
      <c r="L111" s="6" t="s">
        <v>206</v>
      </c>
      <c r="M111" s="6"/>
      <c r="N111" s="6"/>
      <c r="O111" s="75">
        <f t="shared" si="2"/>
        <v>6874.0000000000009</v>
      </c>
      <c r="P111" s="6"/>
      <c r="Q111" s="6"/>
      <c r="R111" s="6">
        <v>2492</v>
      </c>
      <c r="S111" s="78" t="s">
        <v>39</v>
      </c>
      <c r="T111" s="77" t="s">
        <v>551</v>
      </c>
    </row>
    <row r="112" spans="1:20" s="7" customFormat="1" ht="15" customHeight="1">
      <c r="A112" s="6">
        <f t="shared" si="3"/>
        <v>109</v>
      </c>
      <c r="B112" s="6" t="s">
        <v>444</v>
      </c>
      <c r="C112" s="74" t="s">
        <v>445</v>
      </c>
      <c r="D112" s="6" t="s">
        <v>552</v>
      </c>
      <c r="E112" s="6"/>
      <c r="F112" s="6" t="s">
        <v>553</v>
      </c>
      <c r="G112" s="6" t="s">
        <v>554</v>
      </c>
      <c r="H112" s="6">
        <v>2308.6</v>
      </c>
      <c r="I112" s="6" t="s">
        <v>40</v>
      </c>
      <c r="J112" s="6" t="s">
        <v>17</v>
      </c>
      <c r="K112" s="6" t="s">
        <v>53</v>
      </c>
      <c r="L112" s="6" t="s">
        <v>206</v>
      </c>
      <c r="M112" s="6"/>
      <c r="N112" s="6"/>
      <c r="O112" s="75">
        <f t="shared" si="2"/>
        <v>1940</v>
      </c>
      <c r="P112" s="6"/>
      <c r="Q112" s="6"/>
      <c r="R112" s="6">
        <v>3435</v>
      </c>
      <c r="S112" s="78" t="s">
        <v>39</v>
      </c>
      <c r="T112" s="77" t="s">
        <v>555</v>
      </c>
    </row>
    <row r="113" spans="1:20" s="7" customFormat="1" ht="30" customHeight="1">
      <c r="A113" s="6">
        <f t="shared" si="3"/>
        <v>110</v>
      </c>
      <c r="B113" s="6" t="s">
        <v>583</v>
      </c>
      <c r="C113" s="74"/>
      <c r="D113" s="6" t="s">
        <v>473</v>
      </c>
      <c r="E113" s="6"/>
      <c r="F113" s="6"/>
      <c r="G113" s="6" t="s">
        <v>584</v>
      </c>
      <c r="H113" s="6">
        <v>2864</v>
      </c>
      <c r="I113" s="6" t="s">
        <v>40</v>
      </c>
      <c r="J113" s="6" t="s">
        <v>17</v>
      </c>
      <c r="K113" s="6" t="s">
        <v>299</v>
      </c>
      <c r="L113" s="6" t="s">
        <v>206</v>
      </c>
      <c r="M113" s="6"/>
      <c r="N113" s="6"/>
      <c r="O113" s="75">
        <f t="shared" si="2"/>
        <v>2406.7226890756306</v>
      </c>
      <c r="P113" s="6"/>
      <c r="Q113" s="6"/>
      <c r="R113" s="6"/>
      <c r="S113" s="78" t="s">
        <v>39</v>
      </c>
      <c r="T113" s="77"/>
    </row>
    <row r="114" spans="1:20" s="7" customFormat="1" ht="15" customHeight="1">
      <c r="A114" s="6">
        <f t="shared" si="3"/>
        <v>111</v>
      </c>
      <c r="B114" s="6" t="s">
        <v>247</v>
      </c>
      <c r="C114" s="74" t="s">
        <v>274</v>
      </c>
      <c r="D114" s="6" t="s">
        <v>502</v>
      </c>
      <c r="E114" s="6"/>
      <c r="F114" s="6" t="s">
        <v>503</v>
      </c>
      <c r="G114" s="6" t="s">
        <v>591</v>
      </c>
      <c r="H114" s="6">
        <v>6647.34</v>
      </c>
      <c r="I114" s="6" t="s">
        <v>40</v>
      </c>
      <c r="J114" s="6" t="s">
        <v>17</v>
      </c>
      <c r="K114" s="6" t="s">
        <v>53</v>
      </c>
      <c r="L114" s="6" t="s">
        <v>206</v>
      </c>
      <c r="M114" s="6"/>
      <c r="N114" s="6"/>
      <c r="O114" s="75">
        <f t="shared" si="2"/>
        <v>5586</v>
      </c>
      <c r="P114" s="6"/>
      <c r="Q114" s="6"/>
      <c r="R114" s="6">
        <v>4952</v>
      </c>
      <c r="S114" s="78" t="s">
        <v>39</v>
      </c>
      <c r="T114" s="77" t="s">
        <v>592</v>
      </c>
    </row>
    <row r="115" spans="1:20" s="7" customFormat="1" ht="15" customHeight="1">
      <c r="A115" s="6">
        <f t="shared" si="3"/>
        <v>112</v>
      </c>
      <c r="B115" s="6" t="s">
        <v>247</v>
      </c>
      <c r="C115" s="74" t="s">
        <v>274</v>
      </c>
      <c r="D115" s="6" t="s">
        <v>261</v>
      </c>
      <c r="E115" s="6"/>
      <c r="F115" s="6" t="s">
        <v>279</v>
      </c>
      <c r="G115" s="6" t="s">
        <v>593</v>
      </c>
      <c r="H115" s="6">
        <v>2070.6</v>
      </c>
      <c r="I115" s="6" t="s">
        <v>40</v>
      </c>
      <c r="J115" s="6" t="s">
        <v>17</v>
      </c>
      <c r="K115" s="6" t="s">
        <v>53</v>
      </c>
      <c r="L115" s="6" t="s">
        <v>206</v>
      </c>
      <c r="M115" s="6"/>
      <c r="N115" s="6"/>
      <c r="O115" s="75">
        <f t="shared" si="2"/>
        <v>1740</v>
      </c>
      <c r="P115" s="6"/>
      <c r="Q115" s="6"/>
      <c r="R115" s="6">
        <v>4952</v>
      </c>
      <c r="S115" s="78" t="s">
        <v>39</v>
      </c>
      <c r="T115" s="77" t="s">
        <v>594</v>
      </c>
    </row>
    <row r="116" spans="1:20" s="7" customFormat="1" ht="32.25" customHeight="1">
      <c r="A116" s="6">
        <f t="shared" si="3"/>
        <v>113</v>
      </c>
      <c r="B116" s="6" t="s">
        <v>247</v>
      </c>
      <c r="C116" s="74" t="s">
        <v>274</v>
      </c>
      <c r="D116" s="6" t="s">
        <v>457</v>
      </c>
      <c r="E116" s="6"/>
      <c r="F116" s="6" t="s">
        <v>458</v>
      </c>
      <c r="G116" s="6" t="s">
        <v>595</v>
      </c>
      <c r="H116" s="6">
        <v>26684.92</v>
      </c>
      <c r="I116" s="6" t="s">
        <v>40</v>
      </c>
      <c r="J116" s="6" t="s">
        <v>17</v>
      </c>
      <c r="K116" s="6" t="s">
        <v>53</v>
      </c>
      <c r="L116" s="6" t="s">
        <v>206</v>
      </c>
      <c r="M116" s="6"/>
      <c r="N116" s="6"/>
      <c r="O116" s="75">
        <f t="shared" si="2"/>
        <v>22424.302521008402</v>
      </c>
      <c r="P116" s="6"/>
      <c r="Q116" s="6"/>
      <c r="R116" s="6">
        <v>4952</v>
      </c>
      <c r="S116" s="78" t="s">
        <v>39</v>
      </c>
      <c r="T116" s="77" t="s">
        <v>596</v>
      </c>
    </row>
    <row r="117" spans="1:20" s="7" customFormat="1" ht="15" customHeight="1">
      <c r="A117" s="6">
        <f t="shared" si="3"/>
        <v>114</v>
      </c>
      <c r="B117" s="6" t="s">
        <v>247</v>
      </c>
      <c r="C117" s="74" t="s">
        <v>274</v>
      </c>
      <c r="D117" s="6" t="s">
        <v>599</v>
      </c>
      <c r="E117" s="6"/>
      <c r="F117" s="6" t="s">
        <v>600</v>
      </c>
      <c r="G117" s="6" t="s">
        <v>601</v>
      </c>
      <c r="H117" s="6">
        <v>946.05</v>
      </c>
      <c r="I117" s="6" t="s">
        <v>40</v>
      </c>
      <c r="J117" s="6" t="s">
        <v>17</v>
      </c>
      <c r="K117" s="6" t="s">
        <v>53</v>
      </c>
      <c r="L117" s="6" t="s">
        <v>206</v>
      </c>
      <c r="M117" s="6"/>
      <c r="N117" s="6"/>
      <c r="O117" s="75">
        <f t="shared" si="2"/>
        <v>795</v>
      </c>
      <c r="P117" s="6"/>
      <c r="Q117" s="6"/>
      <c r="R117" s="6">
        <v>4952</v>
      </c>
      <c r="S117" s="78" t="s">
        <v>602</v>
      </c>
      <c r="T117" s="77">
        <v>39</v>
      </c>
    </row>
    <row r="118" spans="1:20" s="7" customFormat="1" ht="15" customHeight="1">
      <c r="A118" s="6">
        <f t="shared" si="3"/>
        <v>115</v>
      </c>
      <c r="B118" s="6" t="s">
        <v>83</v>
      </c>
      <c r="C118" s="74" t="s">
        <v>606</v>
      </c>
      <c r="D118" s="6" t="s">
        <v>607</v>
      </c>
      <c r="E118" s="6"/>
      <c r="F118" s="6" t="s">
        <v>608</v>
      </c>
      <c r="G118" s="6" t="s">
        <v>609</v>
      </c>
      <c r="H118" s="6">
        <v>4760</v>
      </c>
      <c r="I118" s="6" t="s">
        <v>40</v>
      </c>
      <c r="J118" s="6" t="s">
        <v>17</v>
      </c>
      <c r="K118" s="6" t="s">
        <v>295</v>
      </c>
      <c r="L118" s="6" t="s">
        <v>206</v>
      </c>
      <c r="M118" s="6"/>
      <c r="N118" s="6"/>
      <c r="O118" s="75">
        <f t="shared" si="2"/>
        <v>4000</v>
      </c>
      <c r="P118" s="6"/>
      <c r="Q118" s="6"/>
      <c r="R118" s="6">
        <v>8615</v>
      </c>
      <c r="S118" s="78" t="s">
        <v>39</v>
      </c>
      <c r="T118" s="77"/>
    </row>
    <row r="119" spans="1:20" s="7" customFormat="1" ht="15" customHeight="1">
      <c r="A119" s="6">
        <f t="shared" si="3"/>
        <v>116</v>
      </c>
      <c r="B119" s="6" t="s">
        <v>83</v>
      </c>
      <c r="C119" s="74" t="s">
        <v>610</v>
      </c>
      <c r="D119" s="6" t="s">
        <v>611</v>
      </c>
      <c r="E119" s="6"/>
      <c r="F119" s="6" t="s">
        <v>612</v>
      </c>
      <c r="G119" s="6" t="s">
        <v>613</v>
      </c>
      <c r="H119" s="6">
        <v>14970.2</v>
      </c>
      <c r="I119" s="6" t="s">
        <v>40</v>
      </c>
      <c r="J119" s="6" t="s">
        <v>17</v>
      </c>
      <c r="K119" s="6" t="s">
        <v>315</v>
      </c>
      <c r="L119" s="6" t="s">
        <v>206</v>
      </c>
      <c r="M119" s="6"/>
      <c r="N119" s="6"/>
      <c r="O119" s="75">
        <f t="shared" si="2"/>
        <v>12580.000000000002</v>
      </c>
      <c r="P119" s="6"/>
      <c r="Q119" s="6"/>
      <c r="R119" s="6">
        <v>7706</v>
      </c>
      <c r="S119" s="78" t="s">
        <v>39</v>
      </c>
      <c r="T119" s="77" t="s">
        <v>614</v>
      </c>
    </row>
    <row r="120" spans="1:20" s="7" customFormat="1" ht="15" customHeight="1">
      <c r="A120" s="6">
        <f t="shared" si="3"/>
        <v>117</v>
      </c>
      <c r="B120" s="6" t="s">
        <v>83</v>
      </c>
      <c r="C120" s="74" t="s">
        <v>606</v>
      </c>
      <c r="D120" s="6" t="s">
        <v>615</v>
      </c>
      <c r="E120" s="6"/>
      <c r="F120" s="6" t="s">
        <v>616</v>
      </c>
      <c r="G120" s="6" t="s">
        <v>617</v>
      </c>
      <c r="H120" s="6">
        <v>4998</v>
      </c>
      <c r="I120" s="6" t="s">
        <v>40</v>
      </c>
      <c r="J120" s="6" t="s">
        <v>17</v>
      </c>
      <c r="K120" s="6" t="s">
        <v>315</v>
      </c>
      <c r="L120" s="6" t="s">
        <v>206</v>
      </c>
      <c r="M120" s="6"/>
      <c r="N120" s="6"/>
      <c r="O120" s="75">
        <f t="shared" si="2"/>
        <v>4200</v>
      </c>
      <c r="P120" s="6"/>
      <c r="Q120" s="6"/>
      <c r="R120" s="6">
        <v>10652</v>
      </c>
      <c r="S120" s="78" t="s">
        <v>39</v>
      </c>
      <c r="T120" s="77">
        <v>3</v>
      </c>
    </row>
    <row r="121" spans="1:20" s="7" customFormat="1" ht="15" customHeight="1">
      <c r="A121" s="6">
        <f t="shared" si="3"/>
        <v>118</v>
      </c>
      <c r="B121" s="6" t="s">
        <v>83</v>
      </c>
      <c r="C121" s="74" t="s">
        <v>606</v>
      </c>
      <c r="D121" s="6" t="s">
        <v>618</v>
      </c>
      <c r="E121" s="6"/>
      <c r="F121" s="6" t="s">
        <v>619</v>
      </c>
      <c r="G121" s="6" t="s">
        <v>620</v>
      </c>
      <c r="H121" s="6">
        <v>939.33</v>
      </c>
      <c r="I121" s="6" t="s">
        <v>40</v>
      </c>
      <c r="J121" s="6" t="s">
        <v>17</v>
      </c>
      <c r="K121" s="6" t="s">
        <v>315</v>
      </c>
      <c r="L121" s="6" t="s">
        <v>206</v>
      </c>
      <c r="M121" s="6"/>
      <c r="N121" s="6"/>
      <c r="O121" s="75">
        <f t="shared" si="2"/>
        <v>789.35294117647061</v>
      </c>
      <c r="P121" s="6"/>
      <c r="Q121" s="6"/>
      <c r="R121" s="6">
        <v>7730</v>
      </c>
      <c r="S121" s="78" t="s">
        <v>39</v>
      </c>
      <c r="T121" s="77" t="s">
        <v>621</v>
      </c>
    </row>
    <row r="122" spans="1:20" s="7" customFormat="1" ht="15" customHeight="1">
      <c r="A122" s="6">
        <f t="shared" si="3"/>
        <v>119</v>
      </c>
      <c r="B122" s="6" t="s">
        <v>83</v>
      </c>
      <c r="C122" s="74" t="s">
        <v>606</v>
      </c>
      <c r="D122" s="6" t="s">
        <v>622</v>
      </c>
      <c r="E122" s="6"/>
      <c r="F122" s="6" t="s">
        <v>623</v>
      </c>
      <c r="G122" s="6" t="s">
        <v>624</v>
      </c>
      <c r="H122" s="6">
        <v>588.46</v>
      </c>
      <c r="I122" s="6" t="s">
        <v>40</v>
      </c>
      <c r="J122" s="6" t="s">
        <v>17</v>
      </c>
      <c r="K122" s="6" t="s">
        <v>315</v>
      </c>
      <c r="L122" s="6" t="s">
        <v>206</v>
      </c>
      <c r="M122" s="6"/>
      <c r="N122" s="6"/>
      <c r="O122" s="75">
        <f t="shared" si="2"/>
        <v>494.50420168067234</v>
      </c>
      <c r="P122" s="6"/>
      <c r="Q122" s="6"/>
      <c r="R122" s="6">
        <v>7730</v>
      </c>
      <c r="S122" s="78" t="s">
        <v>39</v>
      </c>
      <c r="T122" s="77">
        <v>10</v>
      </c>
    </row>
    <row r="123" spans="1:20" s="7" customFormat="1" ht="15" customHeight="1">
      <c r="A123" s="21">
        <f t="shared" si="3"/>
        <v>120</v>
      </c>
      <c r="B123" s="21" t="s">
        <v>83</v>
      </c>
      <c r="C123" s="31" t="s">
        <v>606</v>
      </c>
      <c r="D123" s="21" t="s">
        <v>611</v>
      </c>
      <c r="E123" s="21"/>
      <c r="F123" s="21" t="s">
        <v>626</v>
      </c>
      <c r="G123" s="21" t="s">
        <v>625</v>
      </c>
      <c r="H123" s="21">
        <v>4543.8999999999996</v>
      </c>
      <c r="I123" s="21" t="s">
        <v>40</v>
      </c>
      <c r="J123" s="21" t="s">
        <v>17</v>
      </c>
      <c r="K123" s="21" t="s">
        <v>315</v>
      </c>
      <c r="L123" s="21" t="s">
        <v>598</v>
      </c>
      <c r="M123" s="21"/>
      <c r="N123" s="21"/>
      <c r="O123" s="32">
        <f t="shared" si="2"/>
        <v>3818.4033613445376</v>
      </c>
      <c r="P123" s="21"/>
      <c r="Q123" s="21"/>
      <c r="R123" s="21">
        <v>10652</v>
      </c>
      <c r="S123" s="33" t="s">
        <v>39</v>
      </c>
      <c r="T123" s="62" t="s">
        <v>627</v>
      </c>
    </row>
    <row r="124" spans="1:20" s="7" customFormat="1" ht="15" customHeight="1">
      <c r="A124" s="6">
        <f t="shared" si="3"/>
        <v>121</v>
      </c>
      <c r="B124" s="6" t="s">
        <v>83</v>
      </c>
      <c r="C124" s="74" t="s">
        <v>606</v>
      </c>
      <c r="D124" s="6" t="s">
        <v>628</v>
      </c>
      <c r="E124" s="6"/>
      <c r="F124" s="6" t="s">
        <v>629</v>
      </c>
      <c r="G124" s="6" t="s">
        <v>630</v>
      </c>
      <c r="H124" s="6">
        <v>15470</v>
      </c>
      <c r="I124" s="6" t="s">
        <v>40</v>
      </c>
      <c r="J124" s="6" t="s">
        <v>17</v>
      </c>
      <c r="K124" s="6" t="s">
        <v>315</v>
      </c>
      <c r="L124" s="6" t="s">
        <v>206</v>
      </c>
      <c r="M124" s="6"/>
      <c r="N124" s="6"/>
      <c r="O124" s="75">
        <f t="shared" si="2"/>
        <v>13000</v>
      </c>
      <c r="P124" s="6"/>
      <c r="Q124" s="6"/>
      <c r="R124" s="6">
        <v>10652</v>
      </c>
      <c r="S124" s="78" t="s">
        <v>39</v>
      </c>
      <c r="T124" s="77">
        <v>2</v>
      </c>
    </row>
    <row r="125" spans="1:20" s="7" customFormat="1" ht="15" customHeight="1">
      <c r="A125" s="6">
        <f t="shared" si="3"/>
        <v>122</v>
      </c>
      <c r="B125" s="6" t="s">
        <v>247</v>
      </c>
      <c r="C125" s="74" t="s">
        <v>274</v>
      </c>
      <c r="D125" s="6" t="s">
        <v>631</v>
      </c>
      <c r="E125" s="6"/>
      <c r="F125" s="6" t="s">
        <v>632</v>
      </c>
      <c r="G125" s="6" t="s">
        <v>850</v>
      </c>
      <c r="H125" s="6">
        <v>10380.370000000001</v>
      </c>
      <c r="I125" s="6" t="s">
        <v>40</v>
      </c>
      <c r="J125" s="6" t="s">
        <v>17</v>
      </c>
      <c r="K125" s="6" t="s">
        <v>53</v>
      </c>
      <c r="L125" s="6" t="s">
        <v>206</v>
      </c>
      <c r="M125" s="6"/>
      <c r="N125" s="6"/>
      <c r="O125" s="75">
        <f t="shared" si="2"/>
        <v>8723.0000000000018</v>
      </c>
      <c r="P125" s="6"/>
      <c r="Q125" s="6"/>
      <c r="R125" s="6">
        <v>4952</v>
      </c>
      <c r="S125" s="78" t="s">
        <v>602</v>
      </c>
      <c r="T125" s="77">
        <v>12</v>
      </c>
    </row>
    <row r="126" spans="1:20" s="7" customFormat="1" ht="15" customHeight="1">
      <c r="A126" s="6">
        <f t="shared" si="3"/>
        <v>123</v>
      </c>
      <c r="B126" s="6" t="s">
        <v>247</v>
      </c>
      <c r="C126" s="74" t="s">
        <v>274</v>
      </c>
      <c r="D126" s="6" t="s">
        <v>633</v>
      </c>
      <c r="E126" s="6"/>
      <c r="F126" s="6" t="s">
        <v>634</v>
      </c>
      <c r="G126" s="6" t="s">
        <v>635</v>
      </c>
      <c r="H126" s="6">
        <v>113.7</v>
      </c>
      <c r="I126" s="6" t="s">
        <v>40</v>
      </c>
      <c r="J126" s="6" t="s">
        <v>17</v>
      </c>
      <c r="K126" s="6" t="s">
        <v>53</v>
      </c>
      <c r="L126" s="6" t="s">
        <v>206</v>
      </c>
      <c r="M126" s="6"/>
      <c r="N126" s="6"/>
      <c r="O126" s="75">
        <f t="shared" si="2"/>
        <v>95.546218487394967</v>
      </c>
      <c r="P126" s="6"/>
      <c r="Q126" s="6"/>
      <c r="R126" s="6">
        <v>4952</v>
      </c>
      <c r="S126" s="78" t="s">
        <v>602</v>
      </c>
      <c r="T126" s="77">
        <v>41</v>
      </c>
    </row>
    <row r="127" spans="1:20" s="7" customFormat="1" ht="15" customHeight="1">
      <c r="A127" s="6">
        <f t="shared" si="3"/>
        <v>124</v>
      </c>
      <c r="B127" s="6" t="s">
        <v>83</v>
      </c>
      <c r="C127" s="74" t="s">
        <v>84</v>
      </c>
      <c r="D127" s="6" t="s">
        <v>135</v>
      </c>
      <c r="E127" s="6"/>
      <c r="F127" s="6" t="s">
        <v>99</v>
      </c>
      <c r="G127" s="6" t="s">
        <v>100</v>
      </c>
      <c r="H127" s="6">
        <v>60191.98</v>
      </c>
      <c r="I127" s="6" t="s">
        <v>40</v>
      </c>
      <c r="J127" s="6" t="s">
        <v>17</v>
      </c>
      <c r="K127" s="6" t="s">
        <v>53</v>
      </c>
      <c r="L127" s="6" t="s">
        <v>206</v>
      </c>
      <c r="M127" s="6"/>
      <c r="N127" s="6"/>
      <c r="O127" s="75">
        <f t="shared" si="2"/>
        <v>50581.495798319331</v>
      </c>
      <c r="P127" s="6"/>
      <c r="Q127" s="6"/>
      <c r="R127" s="6">
        <v>3507</v>
      </c>
      <c r="S127" s="78" t="s">
        <v>39</v>
      </c>
      <c r="T127" s="77"/>
    </row>
    <row r="128" spans="1:20" s="7" customFormat="1" ht="30" customHeight="1">
      <c r="A128" s="6">
        <f t="shared" si="3"/>
        <v>125</v>
      </c>
      <c r="B128" s="6" t="s">
        <v>167</v>
      </c>
      <c r="C128" s="74" t="s">
        <v>636</v>
      </c>
      <c r="D128" s="6" t="s">
        <v>637</v>
      </c>
      <c r="E128" s="6"/>
      <c r="F128" s="6" t="s">
        <v>638</v>
      </c>
      <c r="G128" s="6"/>
      <c r="H128" s="6"/>
      <c r="I128" s="6" t="s">
        <v>40</v>
      </c>
      <c r="J128" s="6" t="s">
        <v>41</v>
      </c>
      <c r="K128" s="6" t="s">
        <v>47</v>
      </c>
      <c r="L128" s="6" t="s">
        <v>206</v>
      </c>
      <c r="M128" s="6"/>
      <c r="N128" s="6"/>
      <c r="O128" s="75">
        <f t="shared" si="2"/>
        <v>0</v>
      </c>
      <c r="P128" s="6"/>
      <c r="Q128" s="6"/>
      <c r="R128" s="6"/>
      <c r="S128" s="78" t="s">
        <v>39</v>
      </c>
      <c r="T128" s="77"/>
    </row>
    <row r="129" spans="1:20" s="7" customFormat="1" ht="15" customHeight="1">
      <c r="A129" s="21">
        <f t="shared" si="3"/>
        <v>126</v>
      </c>
      <c r="B129" s="21" t="s">
        <v>83</v>
      </c>
      <c r="C129" s="31" t="s">
        <v>610</v>
      </c>
      <c r="D129" s="21" t="s">
        <v>1684</v>
      </c>
      <c r="E129" s="21"/>
      <c r="F129" s="21" t="s">
        <v>650</v>
      </c>
      <c r="G129" s="21" t="s">
        <v>651</v>
      </c>
      <c r="H129" s="21">
        <v>6086.85</v>
      </c>
      <c r="I129" s="21" t="s">
        <v>40</v>
      </c>
      <c r="J129" s="21" t="s">
        <v>17</v>
      </c>
      <c r="K129" s="21" t="s">
        <v>652</v>
      </c>
      <c r="L129" s="21" t="s">
        <v>646</v>
      </c>
      <c r="M129" s="21"/>
      <c r="N129" s="21"/>
      <c r="O129" s="32">
        <f t="shared" si="2"/>
        <v>5115.0000000000009</v>
      </c>
      <c r="P129" s="21"/>
      <c r="Q129" s="21"/>
      <c r="R129" s="21">
        <v>7706</v>
      </c>
      <c r="S129" s="33" t="s">
        <v>39</v>
      </c>
      <c r="T129" s="62" t="s">
        <v>653</v>
      </c>
    </row>
    <row r="130" spans="1:20" s="7" customFormat="1" ht="15" customHeight="1">
      <c r="A130" s="6">
        <f t="shared" si="3"/>
        <v>127</v>
      </c>
      <c r="B130" s="6" t="s">
        <v>83</v>
      </c>
      <c r="C130" s="74" t="s">
        <v>610</v>
      </c>
      <c r="D130" s="6" t="s">
        <v>654</v>
      </c>
      <c r="E130" s="6"/>
      <c r="F130" s="6" t="s">
        <v>655</v>
      </c>
      <c r="G130" s="6" t="s">
        <v>656</v>
      </c>
      <c r="H130" s="6">
        <v>17145.64</v>
      </c>
      <c r="I130" s="6" t="s">
        <v>40</v>
      </c>
      <c r="J130" s="6" t="s">
        <v>17</v>
      </c>
      <c r="K130" s="6" t="s">
        <v>652</v>
      </c>
      <c r="L130" s="6" t="s">
        <v>206</v>
      </c>
      <c r="M130" s="6"/>
      <c r="N130" s="6"/>
      <c r="O130" s="75">
        <f t="shared" si="2"/>
        <v>14408.100840336134</v>
      </c>
      <c r="P130" s="6"/>
      <c r="Q130" s="6"/>
      <c r="R130" s="6">
        <v>7706</v>
      </c>
      <c r="S130" s="78" t="s">
        <v>39</v>
      </c>
      <c r="T130" s="77" t="s">
        <v>657</v>
      </c>
    </row>
    <row r="131" spans="1:20" s="7" customFormat="1" ht="15" customHeight="1">
      <c r="A131" s="6">
        <f t="shared" si="3"/>
        <v>128</v>
      </c>
      <c r="B131" s="6" t="s">
        <v>352</v>
      </c>
      <c r="C131" s="74" t="s">
        <v>353</v>
      </c>
      <c r="D131" s="6" t="s">
        <v>272</v>
      </c>
      <c r="E131" s="6"/>
      <c r="F131" s="6" t="s">
        <v>382</v>
      </c>
      <c r="G131" s="6" t="s">
        <v>658</v>
      </c>
      <c r="H131" s="6">
        <v>2229.04</v>
      </c>
      <c r="I131" s="6" t="s">
        <v>40</v>
      </c>
      <c r="J131" s="6" t="s">
        <v>17</v>
      </c>
      <c r="K131" s="6" t="s">
        <v>295</v>
      </c>
      <c r="L131" s="6" t="s">
        <v>206</v>
      </c>
      <c r="M131" s="6"/>
      <c r="N131" s="6"/>
      <c r="O131" s="75">
        <f t="shared" si="2"/>
        <v>1873.1428571428571</v>
      </c>
      <c r="P131" s="6"/>
      <c r="Q131" s="6"/>
      <c r="R131" s="6">
        <v>4689</v>
      </c>
      <c r="S131" s="78" t="s">
        <v>602</v>
      </c>
      <c r="T131" s="77"/>
    </row>
    <row r="132" spans="1:20" s="7" customFormat="1" ht="15" customHeight="1">
      <c r="A132" s="6">
        <f t="shared" si="3"/>
        <v>129</v>
      </c>
      <c r="B132" s="6" t="s">
        <v>247</v>
      </c>
      <c r="C132" s="74" t="s">
        <v>547</v>
      </c>
      <c r="D132" s="6" t="s">
        <v>669</v>
      </c>
      <c r="E132" s="6"/>
      <c r="F132" s="6" t="s">
        <v>670</v>
      </c>
      <c r="G132" s="6" t="s">
        <v>671</v>
      </c>
      <c r="H132" s="6">
        <v>4786.18</v>
      </c>
      <c r="I132" s="6" t="s">
        <v>40</v>
      </c>
      <c r="J132" s="6" t="s">
        <v>17</v>
      </c>
      <c r="K132" s="6" t="s">
        <v>53</v>
      </c>
      <c r="L132" s="6" t="s">
        <v>206</v>
      </c>
      <c r="M132" s="6"/>
      <c r="N132" s="6"/>
      <c r="O132" s="75">
        <f t="shared" si="2"/>
        <v>4022.0000000000005</v>
      </c>
      <c r="P132" s="6"/>
      <c r="Q132" s="6"/>
      <c r="R132" s="6">
        <v>2492</v>
      </c>
      <c r="S132" s="78" t="s">
        <v>602</v>
      </c>
      <c r="T132" s="77" t="s">
        <v>672</v>
      </c>
    </row>
    <row r="133" spans="1:20" s="7" customFormat="1" ht="15" customHeight="1">
      <c r="A133" s="6">
        <f t="shared" si="3"/>
        <v>130</v>
      </c>
      <c r="B133" s="6" t="s">
        <v>444</v>
      </c>
      <c r="C133" s="74" t="s">
        <v>445</v>
      </c>
      <c r="D133" s="6" t="s">
        <v>687</v>
      </c>
      <c r="E133" s="6"/>
      <c r="F133" s="6" t="s">
        <v>688</v>
      </c>
      <c r="G133" s="6" t="s">
        <v>689</v>
      </c>
      <c r="H133" s="6">
        <v>19163.759999999998</v>
      </c>
      <c r="I133" s="6" t="s">
        <v>40</v>
      </c>
      <c r="J133" s="6" t="s">
        <v>17</v>
      </c>
      <c r="K133" s="6" t="s">
        <v>53</v>
      </c>
      <c r="L133" s="6" t="s">
        <v>206</v>
      </c>
      <c r="M133" s="6"/>
      <c r="N133" s="6"/>
      <c r="O133" s="75">
        <f t="shared" ref="O133:O196" si="4">H133/1.19</f>
        <v>16104</v>
      </c>
      <c r="P133" s="6"/>
      <c r="Q133" s="6"/>
      <c r="R133" s="6">
        <v>3435</v>
      </c>
      <c r="S133" s="78" t="s">
        <v>602</v>
      </c>
      <c r="T133" s="77" t="s">
        <v>690</v>
      </c>
    </row>
    <row r="134" spans="1:20" s="7" customFormat="1" ht="15" customHeight="1">
      <c r="A134" s="6">
        <f t="shared" si="3"/>
        <v>131</v>
      </c>
      <c r="B134" s="6" t="s">
        <v>444</v>
      </c>
      <c r="C134" s="74" t="s">
        <v>445</v>
      </c>
      <c r="D134" s="6" t="s">
        <v>691</v>
      </c>
      <c r="E134" s="6"/>
      <c r="F134" s="6" t="s">
        <v>692</v>
      </c>
      <c r="G134" s="6" t="s">
        <v>952</v>
      </c>
      <c r="H134" s="6">
        <v>12376</v>
      </c>
      <c r="I134" s="6" t="s">
        <v>40</v>
      </c>
      <c r="J134" s="6" t="s">
        <v>17</v>
      </c>
      <c r="K134" s="6" t="s">
        <v>53</v>
      </c>
      <c r="L134" s="6" t="s">
        <v>206</v>
      </c>
      <c r="M134" s="6"/>
      <c r="N134" s="6"/>
      <c r="O134" s="75">
        <f t="shared" si="4"/>
        <v>10400</v>
      </c>
      <c r="P134" s="6"/>
      <c r="Q134" s="6"/>
      <c r="R134" s="6">
        <v>3435</v>
      </c>
      <c r="S134" s="78" t="s">
        <v>602</v>
      </c>
      <c r="T134" s="77">
        <v>161</v>
      </c>
    </row>
    <row r="135" spans="1:20" s="7" customFormat="1" ht="15" customHeight="1">
      <c r="A135" s="6">
        <f t="shared" si="3"/>
        <v>132</v>
      </c>
      <c r="B135" s="6" t="s">
        <v>444</v>
      </c>
      <c r="C135" s="74" t="s">
        <v>445</v>
      </c>
      <c r="D135" s="6" t="s">
        <v>693</v>
      </c>
      <c r="E135" s="6"/>
      <c r="F135" s="6" t="s">
        <v>694</v>
      </c>
      <c r="G135" s="6" t="s">
        <v>695</v>
      </c>
      <c r="H135" s="6">
        <v>130.9</v>
      </c>
      <c r="I135" s="6" t="s">
        <v>40</v>
      </c>
      <c r="J135" s="6" t="s">
        <v>17</v>
      </c>
      <c r="K135" s="6" t="s">
        <v>53</v>
      </c>
      <c r="L135" s="6" t="s">
        <v>206</v>
      </c>
      <c r="M135" s="6"/>
      <c r="N135" s="6"/>
      <c r="O135" s="75">
        <f t="shared" si="4"/>
        <v>110.00000000000001</v>
      </c>
      <c r="P135" s="6"/>
      <c r="Q135" s="6"/>
      <c r="R135" s="6">
        <v>8900</v>
      </c>
      <c r="S135" s="78" t="s">
        <v>602</v>
      </c>
      <c r="T135" s="77">
        <v>175</v>
      </c>
    </row>
    <row r="136" spans="1:20" s="7" customFormat="1" ht="15" customHeight="1">
      <c r="A136" s="6">
        <f t="shared" si="3"/>
        <v>133</v>
      </c>
      <c r="B136" s="6" t="s">
        <v>444</v>
      </c>
      <c r="C136" s="74" t="s">
        <v>445</v>
      </c>
      <c r="D136" s="13" t="s">
        <v>512</v>
      </c>
      <c r="E136" s="13"/>
      <c r="F136" s="13" t="s">
        <v>696</v>
      </c>
      <c r="G136" s="13" t="s">
        <v>697</v>
      </c>
      <c r="H136" s="13">
        <v>500.99</v>
      </c>
      <c r="I136" s="6" t="s">
        <v>40</v>
      </c>
      <c r="J136" s="6" t="s">
        <v>17</v>
      </c>
      <c r="K136" s="6" t="s">
        <v>53</v>
      </c>
      <c r="L136" s="6" t="s">
        <v>206</v>
      </c>
      <c r="M136" s="13"/>
      <c r="N136" s="13"/>
      <c r="O136" s="75">
        <f t="shared" si="4"/>
        <v>421</v>
      </c>
      <c r="P136" s="13"/>
      <c r="Q136" s="13"/>
      <c r="R136" s="13">
        <v>8900</v>
      </c>
      <c r="S136" s="78" t="s">
        <v>602</v>
      </c>
      <c r="T136" s="77">
        <v>53</v>
      </c>
    </row>
    <row r="137" spans="1:20" s="7" customFormat="1" ht="15" customHeight="1">
      <c r="A137" s="6">
        <f t="shared" si="3"/>
        <v>134</v>
      </c>
      <c r="B137" s="6" t="s">
        <v>247</v>
      </c>
      <c r="C137" s="74" t="s">
        <v>274</v>
      </c>
      <c r="D137" s="13" t="s">
        <v>371</v>
      </c>
      <c r="E137" s="13"/>
      <c r="F137" s="13" t="s">
        <v>540</v>
      </c>
      <c r="G137" s="13" t="s">
        <v>710</v>
      </c>
      <c r="H137" s="13">
        <v>1547</v>
      </c>
      <c r="I137" s="6" t="s">
        <v>40</v>
      </c>
      <c r="J137" s="6" t="s">
        <v>17</v>
      </c>
      <c r="K137" s="6" t="s">
        <v>53</v>
      </c>
      <c r="L137" s="6" t="s">
        <v>206</v>
      </c>
      <c r="M137" s="6"/>
      <c r="N137" s="6"/>
      <c r="O137" s="75">
        <f t="shared" si="4"/>
        <v>1300</v>
      </c>
      <c r="P137" s="6"/>
      <c r="Q137" s="6"/>
      <c r="R137" s="6">
        <v>938</v>
      </c>
      <c r="S137" s="78" t="s">
        <v>602</v>
      </c>
      <c r="T137" s="77">
        <v>8</v>
      </c>
    </row>
    <row r="138" spans="1:20" s="7" customFormat="1" ht="15" customHeight="1">
      <c r="A138" s="6">
        <f t="shared" si="3"/>
        <v>135</v>
      </c>
      <c r="B138" s="6" t="s">
        <v>247</v>
      </c>
      <c r="C138" s="74" t="s">
        <v>274</v>
      </c>
      <c r="D138" s="6" t="s">
        <v>282</v>
      </c>
      <c r="E138" s="6"/>
      <c r="F138" s="6" t="s">
        <v>712</v>
      </c>
      <c r="G138" s="6" t="s">
        <v>713</v>
      </c>
      <c r="H138" s="6">
        <v>7735</v>
      </c>
      <c r="I138" s="6" t="s">
        <v>40</v>
      </c>
      <c r="J138" s="6" t="s">
        <v>17</v>
      </c>
      <c r="K138" s="6" t="s">
        <v>295</v>
      </c>
      <c r="L138" s="6" t="s">
        <v>206</v>
      </c>
      <c r="M138" s="6"/>
      <c r="N138" s="6"/>
      <c r="O138" s="75">
        <f t="shared" si="4"/>
        <v>6500</v>
      </c>
      <c r="P138" s="6"/>
      <c r="Q138" s="6"/>
      <c r="R138" s="6">
        <v>3042</v>
      </c>
      <c r="S138" s="78" t="s">
        <v>602</v>
      </c>
      <c r="T138" s="77">
        <v>35</v>
      </c>
    </row>
    <row r="139" spans="1:20" s="7" customFormat="1" ht="15" customHeight="1">
      <c r="A139" s="21">
        <f t="shared" si="3"/>
        <v>136</v>
      </c>
      <c r="B139" s="21" t="s">
        <v>247</v>
      </c>
      <c r="C139" s="31" t="s">
        <v>274</v>
      </c>
      <c r="D139" s="21" t="s">
        <v>714</v>
      </c>
      <c r="E139" s="21"/>
      <c r="F139" s="21" t="s">
        <v>715</v>
      </c>
      <c r="G139" s="21" t="s">
        <v>716</v>
      </c>
      <c r="H139" s="21">
        <v>2142</v>
      </c>
      <c r="I139" s="21" t="s">
        <v>40</v>
      </c>
      <c r="J139" s="21" t="s">
        <v>17</v>
      </c>
      <c r="K139" s="21" t="s">
        <v>53</v>
      </c>
      <c r="L139" s="21" t="s">
        <v>711</v>
      </c>
      <c r="M139" s="21"/>
      <c r="N139" s="21"/>
      <c r="O139" s="32">
        <f t="shared" si="4"/>
        <v>1800</v>
      </c>
      <c r="P139" s="21"/>
      <c r="Q139" s="21"/>
      <c r="R139" s="21">
        <v>4952</v>
      </c>
      <c r="S139" s="33" t="s">
        <v>602</v>
      </c>
      <c r="T139" s="62">
        <v>70</v>
      </c>
    </row>
    <row r="140" spans="1:20" s="7" customFormat="1" ht="15" customHeight="1">
      <c r="A140" s="6">
        <f t="shared" si="3"/>
        <v>137</v>
      </c>
      <c r="B140" s="6" t="s">
        <v>247</v>
      </c>
      <c r="C140" s="74" t="s">
        <v>274</v>
      </c>
      <c r="D140" s="6" t="s">
        <v>282</v>
      </c>
      <c r="E140" s="6"/>
      <c r="F140" s="6" t="s">
        <v>283</v>
      </c>
      <c r="G140" s="6" t="s">
        <v>717</v>
      </c>
      <c r="H140" s="6">
        <v>1666</v>
      </c>
      <c r="I140" s="6" t="s">
        <v>40</v>
      </c>
      <c r="J140" s="6" t="s">
        <v>17</v>
      </c>
      <c r="K140" s="6" t="s">
        <v>53</v>
      </c>
      <c r="L140" s="6" t="s">
        <v>206</v>
      </c>
      <c r="M140" s="6"/>
      <c r="N140" s="6"/>
      <c r="O140" s="75">
        <f t="shared" si="4"/>
        <v>1400</v>
      </c>
      <c r="P140" s="6"/>
      <c r="Q140" s="6"/>
      <c r="R140" s="6">
        <v>4952</v>
      </c>
      <c r="S140" s="78" t="s">
        <v>602</v>
      </c>
      <c r="T140" s="77">
        <v>308</v>
      </c>
    </row>
    <row r="141" spans="1:20" s="7" customFormat="1" ht="15" customHeight="1">
      <c r="A141" s="6">
        <f t="shared" si="3"/>
        <v>138</v>
      </c>
      <c r="B141" s="6" t="s">
        <v>247</v>
      </c>
      <c r="C141" s="74" t="s">
        <v>547</v>
      </c>
      <c r="D141" s="6" t="s">
        <v>548</v>
      </c>
      <c r="E141" s="6"/>
      <c r="F141" s="6" t="s">
        <v>549</v>
      </c>
      <c r="G141" s="6" t="s">
        <v>730</v>
      </c>
      <c r="H141" s="6">
        <v>233.24</v>
      </c>
      <c r="I141" s="6" t="s">
        <v>40</v>
      </c>
      <c r="J141" s="6" t="s">
        <v>17</v>
      </c>
      <c r="K141" s="6" t="s">
        <v>53</v>
      </c>
      <c r="L141" s="6" t="s">
        <v>206</v>
      </c>
      <c r="M141" s="6"/>
      <c r="N141" s="6"/>
      <c r="O141" s="75">
        <f t="shared" si="4"/>
        <v>196.00000000000003</v>
      </c>
      <c r="P141" s="6"/>
      <c r="Q141" s="6"/>
      <c r="R141" s="6">
        <v>2492</v>
      </c>
      <c r="S141" s="78" t="s">
        <v>602</v>
      </c>
      <c r="T141" s="77">
        <v>23</v>
      </c>
    </row>
    <row r="142" spans="1:20" s="7" customFormat="1" ht="15" customHeight="1">
      <c r="A142" s="6">
        <f t="shared" si="3"/>
        <v>139</v>
      </c>
      <c r="B142" s="6" t="s">
        <v>247</v>
      </c>
      <c r="C142" s="74" t="s">
        <v>547</v>
      </c>
      <c r="D142" s="6" t="s">
        <v>548</v>
      </c>
      <c r="E142" s="6"/>
      <c r="F142" s="6" t="s">
        <v>549</v>
      </c>
      <c r="G142" s="6" t="s">
        <v>737</v>
      </c>
      <c r="H142" s="6">
        <v>2808.4</v>
      </c>
      <c r="I142" s="6" t="s">
        <v>40</v>
      </c>
      <c r="J142" s="6" t="s">
        <v>17</v>
      </c>
      <c r="K142" s="6" t="s">
        <v>53</v>
      </c>
      <c r="L142" s="6" t="s">
        <v>206</v>
      </c>
      <c r="M142" s="6"/>
      <c r="N142" s="6"/>
      <c r="O142" s="75">
        <f t="shared" si="4"/>
        <v>2360</v>
      </c>
      <c r="P142" s="6"/>
      <c r="Q142" s="6"/>
      <c r="R142" s="6">
        <v>2492</v>
      </c>
      <c r="S142" s="78" t="s">
        <v>602</v>
      </c>
      <c r="T142" s="77" t="s">
        <v>738</v>
      </c>
    </row>
    <row r="143" spans="1:20" s="7" customFormat="1" ht="15" customHeight="1">
      <c r="A143" s="6">
        <f t="shared" si="3"/>
        <v>140</v>
      </c>
      <c r="B143" s="6" t="s">
        <v>444</v>
      </c>
      <c r="C143" s="74" t="s">
        <v>445</v>
      </c>
      <c r="D143" s="6" t="s">
        <v>446</v>
      </c>
      <c r="E143" s="6"/>
      <c r="F143" s="6" t="s">
        <v>739</v>
      </c>
      <c r="G143" s="6" t="s">
        <v>740</v>
      </c>
      <c r="H143" s="6">
        <v>2380</v>
      </c>
      <c r="I143" s="6" t="s">
        <v>40</v>
      </c>
      <c r="J143" s="6" t="s">
        <v>17</v>
      </c>
      <c r="K143" s="6" t="s">
        <v>53</v>
      </c>
      <c r="L143" s="6" t="s">
        <v>206</v>
      </c>
      <c r="M143" s="6"/>
      <c r="N143" s="6"/>
      <c r="O143" s="75">
        <f t="shared" si="4"/>
        <v>2000</v>
      </c>
      <c r="P143" s="6"/>
      <c r="Q143" s="6"/>
      <c r="R143" s="6">
        <v>8900</v>
      </c>
      <c r="S143" s="78" t="s">
        <v>602</v>
      </c>
      <c r="T143" s="77">
        <v>163</v>
      </c>
    </row>
    <row r="144" spans="1:20" s="7" customFormat="1" ht="33.75" customHeight="1">
      <c r="A144" s="6">
        <f t="shared" si="3"/>
        <v>141</v>
      </c>
      <c r="B144" s="6" t="s">
        <v>247</v>
      </c>
      <c r="C144" s="74" t="s">
        <v>274</v>
      </c>
      <c r="D144" s="6" t="s">
        <v>473</v>
      </c>
      <c r="E144" s="6"/>
      <c r="F144" s="6" t="s">
        <v>539</v>
      </c>
      <c r="G144" s="6" t="s">
        <v>741</v>
      </c>
      <c r="H144" s="6">
        <v>8547.7199999999993</v>
      </c>
      <c r="I144" s="6" t="s">
        <v>40</v>
      </c>
      <c r="J144" s="6" t="s">
        <v>17</v>
      </c>
      <c r="K144" s="6" t="s">
        <v>53</v>
      </c>
      <c r="L144" s="6" t="s">
        <v>206</v>
      </c>
      <c r="M144" s="6"/>
      <c r="N144" s="6"/>
      <c r="O144" s="75">
        <f t="shared" si="4"/>
        <v>7182.957983193277</v>
      </c>
      <c r="P144" s="6"/>
      <c r="Q144" s="6"/>
      <c r="R144" s="6">
        <v>938</v>
      </c>
      <c r="S144" s="78" t="s">
        <v>602</v>
      </c>
      <c r="T144" s="77" t="s">
        <v>742</v>
      </c>
    </row>
    <row r="145" spans="1:20" s="7" customFormat="1" ht="15" customHeight="1">
      <c r="A145" s="6">
        <f t="shared" si="3"/>
        <v>142</v>
      </c>
      <c r="B145" s="6" t="s">
        <v>247</v>
      </c>
      <c r="C145" s="74" t="s">
        <v>248</v>
      </c>
      <c r="D145" s="6" t="s">
        <v>258</v>
      </c>
      <c r="E145" s="6"/>
      <c r="F145" s="6" t="s">
        <v>752</v>
      </c>
      <c r="G145" s="6" t="s">
        <v>753</v>
      </c>
      <c r="H145" s="6">
        <v>7973</v>
      </c>
      <c r="I145" s="6" t="s">
        <v>40</v>
      </c>
      <c r="J145" s="6" t="s">
        <v>17</v>
      </c>
      <c r="K145" s="6" t="s">
        <v>295</v>
      </c>
      <c r="L145" s="6" t="s">
        <v>206</v>
      </c>
      <c r="M145" s="6"/>
      <c r="N145" s="6"/>
      <c r="O145" s="75">
        <f t="shared" si="4"/>
        <v>6700</v>
      </c>
      <c r="P145" s="6"/>
      <c r="Q145" s="6"/>
      <c r="R145" s="6">
        <v>12566</v>
      </c>
      <c r="S145" s="78" t="s">
        <v>602</v>
      </c>
      <c r="T145" s="77">
        <v>15</v>
      </c>
    </row>
    <row r="146" spans="1:20" s="7" customFormat="1" ht="15" customHeight="1">
      <c r="A146" s="6">
        <f t="shared" si="3"/>
        <v>143</v>
      </c>
      <c r="B146" s="6" t="s">
        <v>247</v>
      </c>
      <c r="C146" s="74" t="s">
        <v>248</v>
      </c>
      <c r="D146" s="6" t="s">
        <v>249</v>
      </c>
      <c r="E146" s="6"/>
      <c r="F146" s="6" t="s">
        <v>250</v>
      </c>
      <c r="G146" s="6" t="s">
        <v>754</v>
      </c>
      <c r="H146" s="6">
        <v>13804.89</v>
      </c>
      <c r="I146" s="6" t="s">
        <v>40</v>
      </c>
      <c r="J146" s="6" t="s">
        <v>17</v>
      </c>
      <c r="K146" s="6" t="s">
        <v>295</v>
      </c>
      <c r="L146" s="6" t="s">
        <v>206</v>
      </c>
      <c r="M146" s="6"/>
      <c r="N146" s="6"/>
      <c r="O146" s="75">
        <f t="shared" si="4"/>
        <v>11600.747899159664</v>
      </c>
      <c r="P146" s="6"/>
      <c r="Q146" s="6"/>
      <c r="R146" s="6">
        <v>12566</v>
      </c>
      <c r="S146" s="78" t="s">
        <v>602</v>
      </c>
      <c r="T146" s="77">
        <v>7</v>
      </c>
    </row>
    <row r="147" spans="1:20" s="7" customFormat="1" ht="15" customHeight="1">
      <c r="A147" s="6">
        <f t="shared" si="3"/>
        <v>144</v>
      </c>
      <c r="B147" s="6" t="s">
        <v>247</v>
      </c>
      <c r="C147" s="74" t="s">
        <v>274</v>
      </c>
      <c r="D147" s="6" t="s">
        <v>4244</v>
      </c>
      <c r="E147" s="6"/>
      <c r="F147" s="6" t="s">
        <v>533</v>
      </c>
      <c r="G147" s="6" t="s">
        <v>755</v>
      </c>
      <c r="H147" s="6">
        <v>9060.66</v>
      </c>
      <c r="I147" s="6" t="s">
        <v>40</v>
      </c>
      <c r="J147" s="6" t="s">
        <v>17</v>
      </c>
      <c r="K147" s="6" t="s">
        <v>432</v>
      </c>
      <c r="L147" s="6" t="s">
        <v>206</v>
      </c>
      <c r="M147" s="6"/>
      <c r="N147" s="6"/>
      <c r="O147" s="75">
        <f t="shared" si="4"/>
        <v>7614</v>
      </c>
      <c r="P147" s="6"/>
      <c r="Q147" s="6"/>
      <c r="R147" s="6">
        <v>938</v>
      </c>
      <c r="S147" s="78" t="s">
        <v>602</v>
      </c>
      <c r="T147" s="77" t="s">
        <v>756</v>
      </c>
    </row>
    <row r="148" spans="1:20" s="7" customFormat="1" ht="15" customHeight="1">
      <c r="A148" s="6">
        <f t="shared" si="3"/>
        <v>145</v>
      </c>
      <c r="B148" s="6" t="s">
        <v>247</v>
      </c>
      <c r="C148" s="74" t="s">
        <v>274</v>
      </c>
      <c r="D148" s="6" t="s">
        <v>261</v>
      </c>
      <c r="E148" s="6"/>
      <c r="F148" s="6" t="s">
        <v>538</v>
      </c>
      <c r="G148" s="6" t="s">
        <v>757</v>
      </c>
      <c r="H148" s="6">
        <v>19270.86</v>
      </c>
      <c r="I148" s="6" t="s">
        <v>40</v>
      </c>
      <c r="J148" s="6" t="s">
        <v>17</v>
      </c>
      <c r="K148" s="6" t="s">
        <v>432</v>
      </c>
      <c r="L148" s="6" t="s">
        <v>206</v>
      </c>
      <c r="M148" s="6"/>
      <c r="N148" s="6"/>
      <c r="O148" s="75">
        <f t="shared" si="4"/>
        <v>16194.000000000002</v>
      </c>
      <c r="P148" s="6"/>
      <c r="Q148" s="6"/>
      <c r="R148" s="6">
        <v>938</v>
      </c>
      <c r="S148" s="78" t="s">
        <v>602</v>
      </c>
      <c r="T148" s="77" t="s">
        <v>758</v>
      </c>
    </row>
    <row r="149" spans="1:20" s="7" customFormat="1" ht="15" customHeight="1">
      <c r="A149" s="6">
        <f t="shared" si="3"/>
        <v>146</v>
      </c>
      <c r="B149" s="6" t="s">
        <v>247</v>
      </c>
      <c r="C149" s="74" t="s">
        <v>274</v>
      </c>
      <c r="D149" s="6" t="s">
        <v>378</v>
      </c>
      <c r="E149" s="6"/>
      <c r="F149" s="6" t="s">
        <v>537</v>
      </c>
      <c r="G149" s="6" t="s">
        <v>759</v>
      </c>
      <c r="H149" s="6">
        <v>19658.8</v>
      </c>
      <c r="I149" s="6" t="s">
        <v>40</v>
      </c>
      <c r="J149" s="6" t="s">
        <v>17</v>
      </c>
      <c r="K149" s="6" t="s">
        <v>432</v>
      </c>
      <c r="L149" s="6" t="s">
        <v>206</v>
      </c>
      <c r="M149" s="6"/>
      <c r="N149" s="6"/>
      <c r="O149" s="75">
        <f t="shared" si="4"/>
        <v>16520</v>
      </c>
      <c r="P149" s="6"/>
      <c r="Q149" s="6"/>
      <c r="R149" s="6">
        <v>938</v>
      </c>
      <c r="S149" s="78" t="s">
        <v>602</v>
      </c>
      <c r="T149" s="77" t="s">
        <v>760</v>
      </c>
    </row>
    <row r="150" spans="1:20" s="7" customFormat="1" ht="15" customHeight="1">
      <c r="A150" s="6">
        <f t="shared" si="3"/>
        <v>147</v>
      </c>
      <c r="B150" s="6" t="s">
        <v>83</v>
      </c>
      <c r="C150" s="74" t="s">
        <v>606</v>
      </c>
      <c r="D150" s="6" t="s">
        <v>1673</v>
      </c>
      <c r="E150" s="6"/>
      <c r="F150" s="6" t="s">
        <v>761</v>
      </c>
      <c r="G150" s="6" t="s">
        <v>762</v>
      </c>
      <c r="H150" s="6">
        <v>14946.4</v>
      </c>
      <c r="I150" s="6" t="s">
        <v>40</v>
      </c>
      <c r="J150" s="6" t="s">
        <v>17</v>
      </c>
      <c r="K150" s="6" t="s">
        <v>53</v>
      </c>
      <c r="L150" s="6" t="s">
        <v>206</v>
      </c>
      <c r="M150" s="6"/>
      <c r="N150" s="6"/>
      <c r="O150" s="75">
        <f t="shared" si="4"/>
        <v>12560</v>
      </c>
      <c r="P150" s="6"/>
      <c r="Q150" s="6"/>
      <c r="R150" s="6">
        <v>7730</v>
      </c>
      <c r="S150" s="78" t="s">
        <v>602</v>
      </c>
      <c r="T150" s="77" t="s">
        <v>763</v>
      </c>
    </row>
    <row r="151" spans="1:20" s="7" customFormat="1" ht="15" customHeight="1">
      <c r="A151" s="6">
        <f t="shared" si="3"/>
        <v>148</v>
      </c>
      <c r="B151" s="6" t="s">
        <v>83</v>
      </c>
      <c r="C151" s="74" t="s">
        <v>606</v>
      </c>
      <c r="D151" s="6" t="s">
        <v>615</v>
      </c>
      <c r="E151" s="6"/>
      <c r="F151" s="6" t="s">
        <v>764</v>
      </c>
      <c r="G151" s="6" t="s">
        <v>765</v>
      </c>
      <c r="H151" s="6">
        <v>20982.080000000002</v>
      </c>
      <c r="I151" s="6" t="s">
        <v>40</v>
      </c>
      <c r="J151" s="6" t="s">
        <v>17</v>
      </c>
      <c r="K151" s="6" t="s">
        <v>53</v>
      </c>
      <c r="L151" s="6" t="s">
        <v>206</v>
      </c>
      <c r="M151" s="6"/>
      <c r="N151" s="6"/>
      <c r="O151" s="75">
        <f t="shared" si="4"/>
        <v>17632.000000000004</v>
      </c>
      <c r="P151" s="6"/>
      <c r="Q151" s="6"/>
      <c r="R151" s="6">
        <v>7730</v>
      </c>
      <c r="S151" s="78" t="s">
        <v>602</v>
      </c>
      <c r="T151" s="77" t="s">
        <v>766</v>
      </c>
    </row>
    <row r="152" spans="1:20" ht="15" customHeight="1">
      <c r="A152" s="21">
        <f t="shared" si="3"/>
        <v>149</v>
      </c>
      <c r="B152" s="35" t="s">
        <v>83</v>
      </c>
      <c r="C152" s="40" t="s">
        <v>610</v>
      </c>
      <c r="D152" s="21" t="s">
        <v>767</v>
      </c>
      <c r="E152" s="21"/>
      <c r="F152" s="21" t="s">
        <v>768</v>
      </c>
      <c r="G152" s="21" t="s">
        <v>769</v>
      </c>
      <c r="H152" s="21">
        <v>2500.79</v>
      </c>
      <c r="I152" s="21" t="s">
        <v>40</v>
      </c>
      <c r="J152" s="21" t="s">
        <v>17</v>
      </c>
      <c r="K152" s="21" t="s">
        <v>53</v>
      </c>
      <c r="L152" s="21" t="s">
        <v>711</v>
      </c>
      <c r="M152" s="21"/>
      <c r="N152" s="21"/>
      <c r="O152" s="32">
        <f t="shared" si="4"/>
        <v>2101.5042016806724</v>
      </c>
      <c r="P152" s="21"/>
      <c r="Q152" s="21"/>
      <c r="R152" s="21">
        <v>7706</v>
      </c>
      <c r="S152" s="33" t="s">
        <v>602</v>
      </c>
      <c r="T152" s="62" t="s">
        <v>770</v>
      </c>
    </row>
    <row r="153" spans="1:20" s="7" customFormat="1" ht="15" customHeight="1">
      <c r="A153" s="6">
        <f t="shared" si="3"/>
        <v>150</v>
      </c>
      <c r="B153" s="6" t="s">
        <v>444</v>
      </c>
      <c r="C153" s="74" t="s">
        <v>445</v>
      </c>
      <c r="D153" s="6" t="s">
        <v>446</v>
      </c>
      <c r="E153" s="6"/>
      <c r="F153" s="6" t="s">
        <v>447</v>
      </c>
      <c r="G153" s="6" t="s">
        <v>771</v>
      </c>
      <c r="H153" s="6">
        <v>2975</v>
      </c>
      <c r="I153" s="6" t="s">
        <v>40</v>
      </c>
      <c r="J153" s="6" t="s">
        <v>17</v>
      </c>
      <c r="K153" s="6" t="s">
        <v>53</v>
      </c>
      <c r="L153" s="6" t="s">
        <v>206</v>
      </c>
      <c r="M153" s="6"/>
      <c r="N153" s="6"/>
      <c r="O153" s="75">
        <f t="shared" si="4"/>
        <v>2500</v>
      </c>
      <c r="P153" s="6"/>
      <c r="Q153" s="6"/>
      <c r="R153" s="6">
        <v>3435</v>
      </c>
      <c r="S153" s="78" t="s">
        <v>602</v>
      </c>
      <c r="T153" s="77">
        <v>93</v>
      </c>
    </row>
    <row r="154" spans="1:20" s="7" customFormat="1" ht="15" customHeight="1">
      <c r="A154" s="6">
        <f t="shared" si="3"/>
        <v>151</v>
      </c>
      <c r="B154" s="6" t="s">
        <v>444</v>
      </c>
      <c r="C154" s="74" t="s">
        <v>445</v>
      </c>
      <c r="D154" s="6" t="s">
        <v>772</v>
      </c>
      <c r="E154" s="6"/>
      <c r="F154" s="6" t="s">
        <v>773</v>
      </c>
      <c r="G154" s="6" t="s">
        <v>774</v>
      </c>
      <c r="H154" s="6">
        <v>2748.9</v>
      </c>
      <c r="I154" s="6" t="s">
        <v>40</v>
      </c>
      <c r="J154" s="6" t="s">
        <v>17</v>
      </c>
      <c r="K154" s="6" t="s">
        <v>53</v>
      </c>
      <c r="L154" s="6" t="s">
        <v>206</v>
      </c>
      <c r="M154" s="6"/>
      <c r="N154" s="6"/>
      <c r="O154" s="75">
        <f t="shared" si="4"/>
        <v>2310</v>
      </c>
      <c r="P154" s="6"/>
      <c r="Q154" s="6"/>
      <c r="R154" s="6">
        <v>8900</v>
      </c>
      <c r="S154" s="78" t="s">
        <v>602</v>
      </c>
      <c r="T154" s="77">
        <v>168</v>
      </c>
    </row>
    <row r="155" spans="1:20" s="7" customFormat="1" ht="15" customHeight="1">
      <c r="A155" s="6">
        <f t="shared" si="3"/>
        <v>152</v>
      </c>
      <c r="B155" s="6" t="s">
        <v>444</v>
      </c>
      <c r="C155" s="74" t="s">
        <v>445</v>
      </c>
      <c r="D155" s="6" t="s">
        <v>775</v>
      </c>
      <c r="E155" s="6"/>
      <c r="F155" s="6" t="s">
        <v>776</v>
      </c>
      <c r="G155" s="6" t="s">
        <v>777</v>
      </c>
      <c r="H155" s="6">
        <v>5122.95</v>
      </c>
      <c r="I155" s="6" t="s">
        <v>40</v>
      </c>
      <c r="J155" s="6" t="s">
        <v>17</v>
      </c>
      <c r="K155" s="6" t="s">
        <v>53</v>
      </c>
      <c r="L155" s="6" t="s">
        <v>206</v>
      </c>
      <c r="M155" s="6"/>
      <c r="N155" s="6"/>
      <c r="O155" s="75">
        <f t="shared" si="4"/>
        <v>4305</v>
      </c>
      <c r="P155" s="6"/>
      <c r="Q155" s="6"/>
      <c r="R155" s="6">
        <v>8900</v>
      </c>
      <c r="S155" s="78" t="s">
        <v>602</v>
      </c>
      <c r="T155" s="77">
        <v>28</v>
      </c>
    </row>
    <row r="156" spans="1:20" s="7" customFormat="1" ht="15" customHeight="1">
      <c r="A156" s="21">
        <f t="shared" si="3"/>
        <v>153</v>
      </c>
      <c r="B156" s="21" t="s">
        <v>83</v>
      </c>
      <c r="C156" s="31" t="s">
        <v>606</v>
      </c>
      <c r="D156" s="21" t="s">
        <v>611</v>
      </c>
      <c r="E156" s="21"/>
      <c r="F156" s="21" t="s">
        <v>778</v>
      </c>
      <c r="G156" s="21"/>
      <c r="H156" s="21"/>
      <c r="I156" s="21" t="s">
        <v>779</v>
      </c>
      <c r="J156" s="21" t="s">
        <v>17</v>
      </c>
      <c r="K156" s="21" t="s">
        <v>432</v>
      </c>
      <c r="L156" s="21" t="s">
        <v>785</v>
      </c>
      <c r="M156" s="21"/>
      <c r="N156" s="21"/>
      <c r="O156" s="32">
        <f t="shared" si="4"/>
        <v>0</v>
      </c>
      <c r="P156" s="21"/>
      <c r="Q156" s="21"/>
      <c r="R156" s="21">
        <v>1457</v>
      </c>
      <c r="S156" s="33" t="s">
        <v>602</v>
      </c>
      <c r="T156" s="62"/>
    </row>
    <row r="157" spans="1:20" s="7" customFormat="1" ht="15" customHeight="1">
      <c r="A157" s="6">
        <f t="shared" si="3"/>
        <v>154</v>
      </c>
      <c r="B157" s="6" t="s">
        <v>83</v>
      </c>
      <c r="C157" s="74" t="s">
        <v>606</v>
      </c>
      <c r="D157" s="6" t="s">
        <v>767</v>
      </c>
      <c r="E157" s="6"/>
      <c r="F157" s="6" t="s">
        <v>780</v>
      </c>
      <c r="G157" s="6"/>
      <c r="H157" s="6"/>
      <c r="I157" s="6" t="s">
        <v>779</v>
      </c>
      <c r="J157" s="6" t="s">
        <v>17</v>
      </c>
      <c r="K157" s="6" t="s">
        <v>432</v>
      </c>
      <c r="L157" s="6" t="s">
        <v>206</v>
      </c>
      <c r="M157" s="6"/>
      <c r="N157" s="6"/>
      <c r="O157" s="75">
        <f t="shared" si="4"/>
        <v>0</v>
      </c>
      <c r="P157" s="6"/>
      <c r="Q157" s="6"/>
      <c r="R157" s="6">
        <v>1457</v>
      </c>
      <c r="S157" s="78" t="s">
        <v>602</v>
      </c>
      <c r="T157" s="77"/>
    </row>
    <row r="158" spans="1:20" s="7" customFormat="1" ht="15" customHeight="1">
      <c r="A158" s="6">
        <f t="shared" si="3"/>
        <v>155</v>
      </c>
      <c r="B158" s="6" t="s">
        <v>83</v>
      </c>
      <c r="C158" s="74" t="s">
        <v>606</v>
      </c>
      <c r="D158" s="6" t="s">
        <v>781</v>
      </c>
      <c r="E158" s="6"/>
      <c r="F158" s="6" t="s">
        <v>782</v>
      </c>
      <c r="G158" s="6"/>
      <c r="H158" s="6"/>
      <c r="I158" s="6" t="s">
        <v>779</v>
      </c>
      <c r="J158" s="6" t="s">
        <v>17</v>
      </c>
      <c r="K158" s="6" t="s">
        <v>432</v>
      </c>
      <c r="L158" s="6" t="s">
        <v>206</v>
      </c>
      <c r="M158" s="6"/>
      <c r="N158" s="6"/>
      <c r="O158" s="75">
        <f t="shared" si="4"/>
        <v>0</v>
      </c>
      <c r="P158" s="6"/>
      <c r="Q158" s="6"/>
      <c r="R158" s="6">
        <v>1457</v>
      </c>
      <c r="S158" s="78" t="s">
        <v>602</v>
      </c>
      <c r="T158" s="77"/>
    </row>
    <row r="159" spans="1:20" s="7" customFormat="1" ht="15" customHeight="1">
      <c r="A159" s="6">
        <f t="shared" si="3"/>
        <v>156</v>
      </c>
      <c r="B159" s="6" t="s">
        <v>83</v>
      </c>
      <c r="C159" s="74" t="s">
        <v>606</v>
      </c>
      <c r="D159" s="6" t="s">
        <v>783</v>
      </c>
      <c r="E159" s="6"/>
      <c r="F159" s="6" t="s">
        <v>784</v>
      </c>
      <c r="G159" s="6"/>
      <c r="H159" s="6"/>
      <c r="I159" s="6" t="s">
        <v>779</v>
      </c>
      <c r="J159" s="6" t="s">
        <v>17</v>
      </c>
      <c r="K159" s="6" t="s">
        <v>432</v>
      </c>
      <c r="L159" s="6" t="s">
        <v>206</v>
      </c>
      <c r="M159" s="6"/>
      <c r="N159" s="6"/>
      <c r="O159" s="75">
        <f t="shared" si="4"/>
        <v>0</v>
      </c>
      <c r="P159" s="6"/>
      <c r="Q159" s="6"/>
      <c r="R159" s="6">
        <v>1457</v>
      </c>
      <c r="S159" s="78" t="s">
        <v>602</v>
      </c>
      <c r="T159" s="77"/>
    </row>
    <row r="160" spans="1:20" s="7" customFormat="1" ht="15" customHeight="1">
      <c r="A160" s="6">
        <f t="shared" si="3"/>
        <v>157</v>
      </c>
      <c r="B160" s="6" t="s">
        <v>247</v>
      </c>
      <c r="C160" s="74" t="s">
        <v>248</v>
      </c>
      <c r="D160" s="6" t="s">
        <v>798</v>
      </c>
      <c r="E160" s="6"/>
      <c r="F160" s="6" t="s">
        <v>799</v>
      </c>
      <c r="G160" s="6" t="s">
        <v>800</v>
      </c>
      <c r="H160" s="6">
        <v>499.8</v>
      </c>
      <c r="I160" s="6" t="s">
        <v>40</v>
      </c>
      <c r="J160" s="6" t="s">
        <v>17</v>
      </c>
      <c r="K160" s="6" t="s">
        <v>53</v>
      </c>
      <c r="L160" s="6" t="s">
        <v>206</v>
      </c>
      <c r="M160" s="6"/>
      <c r="N160" s="6"/>
      <c r="O160" s="75">
        <f t="shared" si="4"/>
        <v>420</v>
      </c>
      <c r="P160" s="6"/>
      <c r="Q160" s="6"/>
      <c r="R160" s="6">
        <v>3953</v>
      </c>
      <c r="S160" s="78" t="s">
        <v>602</v>
      </c>
      <c r="T160" s="77" t="s">
        <v>806</v>
      </c>
    </row>
    <row r="161" spans="1:20" s="7" customFormat="1" ht="15" customHeight="1">
      <c r="A161" s="6">
        <f t="shared" si="3"/>
        <v>158</v>
      </c>
      <c r="B161" s="6" t="s">
        <v>801</v>
      </c>
      <c r="C161" s="74" t="s">
        <v>807</v>
      </c>
      <c r="D161" s="6" t="s">
        <v>802</v>
      </c>
      <c r="E161" s="6"/>
      <c r="F161" s="6" t="s">
        <v>803</v>
      </c>
      <c r="G161" s="6" t="s">
        <v>804</v>
      </c>
      <c r="H161" s="6">
        <v>3546.2</v>
      </c>
      <c r="I161" s="6" t="s">
        <v>40</v>
      </c>
      <c r="J161" s="6" t="s">
        <v>17</v>
      </c>
      <c r="K161" s="6" t="s">
        <v>295</v>
      </c>
      <c r="L161" s="6" t="s">
        <v>206</v>
      </c>
      <c r="M161" s="6"/>
      <c r="N161" s="6"/>
      <c r="O161" s="75">
        <f t="shared" si="4"/>
        <v>2980</v>
      </c>
      <c r="P161" s="6"/>
      <c r="Q161" s="6"/>
      <c r="R161" s="6">
        <v>7070</v>
      </c>
      <c r="S161" s="78" t="s">
        <v>602</v>
      </c>
      <c r="T161" s="77" t="s">
        <v>805</v>
      </c>
    </row>
    <row r="162" spans="1:20" s="7" customFormat="1" ht="15" customHeight="1">
      <c r="A162" s="6">
        <f t="shared" si="3"/>
        <v>159</v>
      </c>
      <c r="B162" s="6" t="s">
        <v>801</v>
      </c>
      <c r="C162" s="74" t="s">
        <v>274</v>
      </c>
      <c r="D162" s="6" t="s">
        <v>282</v>
      </c>
      <c r="E162" s="6"/>
      <c r="F162" s="6" t="s">
        <v>851</v>
      </c>
      <c r="G162" s="6" t="s">
        <v>852</v>
      </c>
      <c r="H162" s="6">
        <v>10298.26</v>
      </c>
      <c r="I162" s="6" t="s">
        <v>40</v>
      </c>
      <c r="J162" s="6" t="s">
        <v>17</v>
      </c>
      <c r="K162" s="6" t="s">
        <v>295</v>
      </c>
      <c r="L162" s="6" t="s">
        <v>206</v>
      </c>
      <c r="M162" s="6"/>
      <c r="N162" s="6"/>
      <c r="O162" s="75">
        <f t="shared" si="4"/>
        <v>8654</v>
      </c>
      <c r="P162" s="6"/>
      <c r="Q162" s="6"/>
      <c r="R162" s="6">
        <v>6467</v>
      </c>
      <c r="S162" s="78" t="s">
        <v>602</v>
      </c>
      <c r="T162" s="77" t="s">
        <v>853</v>
      </c>
    </row>
    <row r="163" spans="1:20" s="7" customFormat="1" ht="15" customHeight="1">
      <c r="A163" s="6">
        <f t="shared" ref="A163:A226" si="5">A162+1</f>
        <v>160</v>
      </c>
      <c r="B163" s="6" t="s">
        <v>801</v>
      </c>
      <c r="C163" s="74" t="s">
        <v>274</v>
      </c>
      <c r="D163" s="6" t="s">
        <v>258</v>
      </c>
      <c r="E163" s="6"/>
      <c r="F163" s="6" t="s">
        <v>854</v>
      </c>
      <c r="G163" s="6" t="s">
        <v>855</v>
      </c>
      <c r="H163" s="6">
        <v>191.59</v>
      </c>
      <c r="I163" s="6" t="s">
        <v>40</v>
      </c>
      <c r="J163" s="6" t="s">
        <v>17</v>
      </c>
      <c r="K163" s="6" t="s">
        <v>295</v>
      </c>
      <c r="L163" s="6" t="s">
        <v>206</v>
      </c>
      <c r="M163" s="6"/>
      <c r="N163" s="6"/>
      <c r="O163" s="75">
        <f t="shared" si="4"/>
        <v>161</v>
      </c>
      <c r="P163" s="6"/>
      <c r="Q163" s="6"/>
      <c r="R163" s="6">
        <v>6467</v>
      </c>
      <c r="S163" s="78" t="s">
        <v>602</v>
      </c>
      <c r="T163" s="77" t="s">
        <v>862</v>
      </c>
    </row>
    <row r="164" spans="1:20" s="7" customFormat="1" ht="15" customHeight="1">
      <c r="A164" s="6">
        <f t="shared" si="5"/>
        <v>161</v>
      </c>
      <c r="B164" s="6" t="s">
        <v>801</v>
      </c>
      <c r="C164" s="74" t="s">
        <v>274</v>
      </c>
      <c r="D164" s="6" t="s">
        <v>798</v>
      </c>
      <c r="E164" s="6"/>
      <c r="F164" s="6" t="s">
        <v>856</v>
      </c>
      <c r="G164" s="6" t="s">
        <v>857</v>
      </c>
      <c r="H164" s="6">
        <v>999.6</v>
      </c>
      <c r="I164" s="6" t="s">
        <v>40</v>
      </c>
      <c r="J164" s="6" t="s">
        <v>17</v>
      </c>
      <c r="K164" s="6" t="s">
        <v>53</v>
      </c>
      <c r="L164" s="6" t="s">
        <v>206</v>
      </c>
      <c r="M164" s="6"/>
      <c r="N164" s="6"/>
      <c r="O164" s="75">
        <f t="shared" si="4"/>
        <v>840</v>
      </c>
      <c r="P164" s="6"/>
      <c r="Q164" s="6"/>
      <c r="R164" s="6">
        <v>5179</v>
      </c>
      <c r="S164" s="78" t="s">
        <v>602</v>
      </c>
      <c r="T164" s="77" t="s">
        <v>863</v>
      </c>
    </row>
    <row r="165" spans="1:20" s="7" customFormat="1" ht="15" customHeight="1">
      <c r="A165" s="6">
        <f t="shared" si="5"/>
        <v>162</v>
      </c>
      <c r="B165" s="6" t="s">
        <v>801</v>
      </c>
      <c r="C165" s="74" t="s">
        <v>274</v>
      </c>
      <c r="D165" s="6" t="s">
        <v>378</v>
      </c>
      <c r="E165" s="6"/>
      <c r="F165" s="6" t="s">
        <v>858</v>
      </c>
      <c r="G165" s="6" t="s">
        <v>859</v>
      </c>
      <c r="H165" s="6">
        <v>2856</v>
      </c>
      <c r="I165" s="6" t="s">
        <v>40</v>
      </c>
      <c r="J165" s="6" t="s">
        <v>17</v>
      </c>
      <c r="K165" s="6" t="s">
        <v>53</v>
      </c>
      <c r="L165" s="6" t="s">
        <v>206</v>
      </c>
      <c r="M165" s="6"/>
      <c r="N165" s="6"/>
      <c r="O165" s="75">
        <f t="shared" si="4"/>
        <v>2400</v>
      </c>
      <c r="P165" s="6"/>
      <c r="Q165" s="6"/>
      <c r="R165" s="6">
        <v>5179</v>
      </c>
      <c r="S165" s="78" t="s">
        <v>602</v>
      </c>
      <c r="T165" s="77" t="s">
        <v>864</v>
      </c>
    </row>
    <row r="166" spans="1:20" s="7" customFormat="1" ht="15" customHeight="1">
      <c r="A166" s="6">
        <f t="shared" si="5"/>
        <v>163</v>
      </c>
      <c r="B166" s="6" t="s">
        <v>801</v>
      </c>
      <c r="C166" s="74" t="s">
        <v>274</v>
      </c>
      <c r="D166" s="6" t="s">
        <v>275</v>
      </c>
      <c r="E166" s="6"/>
      <c r="F166" s="6" t="s">
        <v>860</v>
      </c>
      <c r="G166" s="6" t="s">
        <v>861</v>
      </c>
      <c r="H166" s="6">
        <v>4825.3100000000004</v>
      </c>
      <c r="I166" s="6" t="s">
        <v>40</v>
      </c>
      <c r="J166" s="6" t="s">
        <v>17</v>
      </c>
      <c r="K166" s="6" t="s">
        <v>53</v>
      </c>
      <c r="L166" s="6" t="s">
        <v>206</v>
      </c>
      <c r="M166" s="6"/>
      <c r="N166" s="6"/>
      <c r="O166" s="75">
        <f t="shared" si="4"/>
        <v>4054.882352941177</v>
      </c>
      <c r="P166" s="6"/>
      <c r="Q166" s="6"/>
      <c r="R166" s="6">
        <v>5179</v>
      </c>
      <c r="S166" s="78" t="s">
        <v>602</v>
      </c>
      <c r="T166" s="77" t="s">
        <v>865</v>
      </c>
    </row>
    <row r="167" spans="1:20" s="7" customFormat="1" ht="15" customHeight="1">
      <c r="A167" s="6">
        <f t="shared" si="5"/>
        <v>164</v>
      </c>
      <c r="B167" s="6" t="s">
        <v>801</v>
      </c>
      <c r="C167" s="74" t="s">
        <v>274</v>
      </c>
      <c r="D167" s="6" t="s">
        <v>866</v>
      </c>
      <c r="E167" s="6"/>
      <c r="F167" s="6" t="s">
        <v>867</v>
      </c>
      <c r="G167" s="6" t="s">
        <v>868</v>
      </c>
      <c r="H167" s="6">
        <v>10995.6</v>
      </c>
      <c r="I167" s="6" t="s">
        <v>40</v>
      </c>
      <c r="J167" s="6" t="s">
        <v>17</v>
      </c>
      <c r="K167" s="6" t="s">
        <v>53</v>
      </c>
      <c r="L167" s="6" t="s">
        <v>206</v>
      </c>
      <c r="M167" s="6"/>
      <c r="N167" s="6"/>
      <c r="O167" s="75">
        <f t="shared" si="4"/>
        <v>9240</v>
      </c>
      <c r="P167" s="6"/>
      <c r="Q167" s="6"/>
      <c r="R167" s="6">
        <v>5179</v>
      </c>
      <c r="S167" s="78" t="s">
        <v>602</v>
      </c>
      <c r="T167" s="77" t="s">
        <v>869</v>
      </c>
    </row>
    <row r="168" spans="1:20" s="7" customFormat="1" ht="15" customHeight="1">
      <c r="A168" s="6">
        <f t="shared" si="5"/>
        <v>165</v>
      </c>
      <c r="B168" s="6" t="s">
        <v>801</v>
      </c>
      <c r="C168" s="74" t="s">
        <v>274</v>
      </c>
      <c r="D168" s="6" t="s">
        <v>282</v>
      </c>
      <c r="E168" s="6"/>
      <c r="F168" s="6" t="s">
        <v>870</v>
      </c>
      <c r="G168" s="6" t="s">
        <v>871</v>
      </c>
      <c r="H168" s="6">
        <v>7228.63</v>
      </c>
      <c r="I168" s="6" t="s">
        <v>40</v>
      </c>
      <c r="J168" s="6" t="s">
        <v>17</v>
      </c>
      <c r="K168" s="6" t="s">
        <v>53</v>
      </c>
      <c r="L168" s="6" t="s">
        <v>206</v>
      </c>
      <c r="M168" s="6"/>
      <c r="N168" s="6"/>
      <c r="O168" s="75">
        <f t="shared" si="4"/>
        <v>6074.4789915966394</v>
      </c>
      <c r="P168" s="6"/>
      <c r="Q168" s="6"/>
      <c r="R168" s="6">
        <v>9510</v>
      </c>
      <c r="S168" s="78" t="s">
        <v>602</v>
      </c>
      <c r="T168" s="77" t="s">
        <v>872</v>
      </c>
    </row>
    <row r="169" spans="1:20" s="7" customFormat="1" ht="15" customHeight="1">
      <c r="A169" s="6">
        <f t="shared" si="5"/>
        <v>166</v>
      </c>
      <c r="B169" s="6" t="s">
        <v>801</v>
      </c>
      <c r="C169" s="74" t="s">
        <v>274</v>
      </c>
      <c r="D169" s="6" t="s">
        <v>275</v>
      </c>
      <c r="E169" s="6"/>
      <c r="F169" s="6" t="s">
        <v>873</v>
      </c>
      <c r="G169" s="6" t="s">
        <v>874</v>
      </c>
      <c r="H169" s="6">
        <v>1437.52</v>
      </c>
      <c r="I169" s="6" t="s">
        <v>40</v>
      </c>
      <c r="J169" s="6" t="s">
        <v>17</v>
      </c>
      <c r="K169" s="6" t="s">
        <v>53</v>
      </c>
      <c r="L169" s="6" t="s">
        <v>206</v>
      </c>
      <c r="M169" s="6"/>
      <c r="N169" s="6"/>
      <c r="O169" s="75">
        <f t="shared" si="4"/>
        <v>1208</v>
      </c>
      <c r="P169" s="6"/>
      <c r="Q169" s="6"/>
      <c r="R169" s="6">
        <v>9510</v>
      </c>
      <c r="S169" s="78" t="s">
        <v>602</v>
      </c>
      <c r="T169" s="77" t="s">
        <v>875</v>
      </c>
    </row>
    <row r="170" spans="1:20" s="7" customFormat="1" ht="15" customHeight="1">
      <c r="A170" s="6">
        <f t="shared" si="5"/>
        <v>167</v>
      </c>
      <c r="B170" s="6" t="s">
        <v>801</v>
      </c>
      <c r="C170" s="74" t="s">
        <v>274</v>
      </c>
      <c r="D170" s="6" t="s">
        <v>798</v>
      </c>
      <c r="E170" s="6"/>
      <c r="F170" s="6" t="s">
        <v>876</v>
      </c>
      <c r="G170" s="6" t="s">
        <v>877</v>
      </c>
      <c r="H170" s="6">
        <v>3630.8</v>
      </c>
      <c r="I170" s="6" t="s">
        <v>40</v>
      </c>
      <c r="J170" s="6" t="s">
        <v>17</v>
      </c>
      <c r="K170" s="6" t="s">
        <v>53</v>
      </c>
      <c r="L170" s="6" t="s">
        <v>206</v>
      </c>
      <c r="M170" s="6"/>
      <c r="N170" s="6"/>
      <c r="O170" s="75">
        <v>3120</v>
      </c>
      <c r="P170" s="6"/>
      <c r="Q170" s="6"/>
      <c r="R170" s="6">
        <v>9510</v>
      </c>
      <c r="S170" s="78" t="s">
        <v>602</v>
      </c>
      <c r="T170" s="77" t="s">
        <v>878</v>
      </c>
    </row>
    <row r="171" spans="1:20" s="7" customFormat="1" ht="15" customHeight="1">
      <c r="A171" s="6">
        <f t="shared" si="5"/>
        <v>168</v>
      </c>
      <c r="B171" s="6" t="s">
        <v>801</v>
      </c>
      <c r="C171" s="74" t="s">
        <v>274</v>
      </c>
      <c r="D171" s="6" t="s">
        <v>599</v>
      </c>
      <c r="E171" s="6"/>
      <c r="F171" s="6" t="s">
        <v>879</v>
      </c>
      <c r="G171" s="6" t="s">
        <v>880</v>
      </c>
      <c r="H171" s="6">
        <v>5873.84</v>
      </c>
      <c r="I171" s="6" t="s">
        <v>40</v>
      </c>
      <c r="J171" s="6" t="s">
        <v>17</v>
      </c>
      <c r="K171" s="6" t="s">
        <v>53</v>
      </c>
      <c r="L171" s="6" t="s">
        <v>206</v>
      </c>
      <c r="M171" s="6"/>
      <c r="N171" s="6"/>
      <c r="O171" s="75">
        <f t="shared" si="4"/>
        <v>4936</v>
      </c>
      <c r="P171" s="6"/>
      <c r="Q171" s="6"/>
      <c r="R171" s="6">
        <v>9510</v>
      </c>
      <c r="S171" s="78" t="s">
        <v>602</v>
      </c>
      <c r="T171" s="77" t="s">
        <v>881</v>
      </c>
    </row>
    <row r="172" spans="1:20" s="7" customFormat="1" ht="15" customHeight="1">
      <c r="A172" s="6">
        <f t="shared" si="5"/>
        <v>169</v>
      </c>
      <c r="B172" s="6" t="s">
        <v>247</v>
      </c>
      <c r="C172" s="74" t="s">
        <v>311</v>
      </c>
      <c r="D172" s="6" t="s">
        <v>312</v>
      </c>
      <c r="E172" s="6"/>
      <c r="F172" s="6" t="s">
        <v>313</v>
      </c>
      <c r="G172" s="6" t="s">
        <v>893</v>
      </c>
      <c r="H172" s="6">
        <v>1577.23</v>
      </c>
      <c r="I172" s="6" t="s">
        <v>40</v>
      </c>
      <c r="J172" s="6" t="s">
        <v>17</v>
      </c>
      <c r="K172" s="6" t="s">
        <v>53</v>
      </c>
      <c r="L172" s="6" t="s">
        <v>206</v>
      </c>
      <c r="M172" s="6"/>
      <c r="N172" s="6"/>
      <c r="O172" s="75">
        <f t="shared" si="4"/>
        <v>1325.4033613445379</v>
      </c>
      <c r="P172" s="6"/>
      <c r="Q172" s="6"/>
      <c r="R172" s="6">
        <v>2670</v>
      </c>
      <c r="S172" s="78" t="s">
        <v>602</v>
      </c>
      <c r="T172" s="77" t="s">
        <v>894</v>
      </c>
    </row>
    <row r="173" spans="1:20" s="7" customFormat="1" ht="15" customHeight="1">
      <c r="A173" s="6">
        <f t="shared" si="5"/>
        <v>170</v>
      </c>
      <c r="B173" s="6" t="s">
        <v>208</v>
      </c>
      <c r="C173" s="74" t="s">
        <v>207</v>
      </c>
      <c r="D173" s="6" t="s">
        <v>895</v>
      </c>
      <c r="E173" s="6"/>
      <c r="F173" s="6" t="s">
        <v>896</v>
      </c>
      <c r="G173" s="6" t="s">
        <v>897</v>
      </c>
      <c r="H173" s="6">
        <v>202.3</v>
      </c>
      <c r="I173" s="6" t="s">
        <v>40</v>
      </c>
      <c r="J173" s="6" t="s">
        <v>17</v>
      </c>
      <c r="K173" s="6" t="s">
        <v>53</v>
      </c>
      <c r="L173" s="6" t="s">
        <v>206</v>
      </c>
      <c r="M173" s="6"/>
      <c r="N173" s="6"/>
      <c r="O173" s="75">
        <f t="shared" si="4"/>
        <v>170.00000000000003</v>
      </c>
      <c r="P173" s="6"/>
      <c r="Q173" s="6"/>
      <c r="R173" s="6">
        <v>6331</v>
      </c>
      <c r="S173" s="78" t="s">
        <v>602</v>
      </c>
      <c r="T173" s="77" t="s">
        <v>898</v>
      </c>
    </row>
    <row r="174" spans="1:20" s="7" customFormat="1" ht="15" customHeight="1">
      <c r="A174" s="6">
        <f t="shared" si="5"/>
        <v>171</v>
      </c>
      <c r="B174" s="6" t="s">
        <v>83</v>
      </c>
      <c r="C174" s="74" t="s">
        <v>606</v>
      </c>
      <c r="D174" s="6" t="s">
        <v>783</v>
      </c>
      <c r="E174" s="6"/>
      <c r="F174" s="6" t="s">
        <v>784</v>
      </c>
      <c r="G174" s="6" t="s">
        <v>899</v>
      </c>
      <c r="H174" s="6">
        <v>2344.3000000000002</v>
      </c>
      <c r="I174" s="6" t="s">
        <v>40</v>
      </c>
      <c r="J174" s="6" t="s">
        <v>17</v>
      </c>
      <c r="K174" s="6" t="s">
        <v>295</v>
      </c>
      <c r="L174" s="6" t="s">
        <v>206</v>
      </c>
      <c r="M174" s="6"/>
      <c r="N174" s="6"/>
      <c r="O174" s="75">
        <f t="shared" si="4"/>
        <v>1970.0000000000002</v>
      </c>
      <c r="P174" s="6"/>
      <c r="Q174" s="6"/>
      <c r="R174" s="6">
        <v>1457</v>
      </c>
      <c r="S174" s="78" t="s">
        <v>602</v>
      </c>
      <c r="T174" s="77" t="s">
        <v>900</v>
      </c>
    </row>
    <row r="175" spans="1:20" s="7" customFormat="1" ht="15" customHeight="1">
      <c r="A175" s="6">
        <f t="shared" si="5"/>
        <v>172</v>
      </c>
      <c r="B175" s="6" t="s">
        <v>83</v>
      </c>
      <c r="C175" s="74" t="s">
        <v>606</v>
      </c>
      <c r="D175" s="6" t="s">
        <v>781</v>
      </c>
      <c r="E175" s="6"/>
      <c r="F175" s="6" t="s">
        <v>782</v>
      </c>
      <c r="G175" s="6" t="s">
        <v>901</v>
      </c>
      <c r="H175" s="6">
        <v>5160.79</v>
      </c>
      <c r="I175" s="6" t="s">
        <v>40</v>
      </c>
      <c r="J175" s="6" t="s">
        <v>17</v>
      </c>
      <c r="K175" s="6" t="s">
        <v>295</v>
      </c>
      <c r="L175" s="6" t="s">
        <v>206</v>
      </c>
      <c r="M175" s="6"/>
      <c r="N175" s="6"/>
      <c r="O175" s="75">
        <f t="shared" si="4"/>
        <v>4336.7983193277314</v>
      </c>
      <c r="P175" s="6"/>
      <c r="Q175" s="6"/>
      <c r="R175" s="6">
        <v>1457</v>
      </c>
      <c r="S175" s="78" t="s">
        <v>602</v>
      </c>
      <c r="T175" s="77" t="s">
        <v>902</v>
      </c>
    </row>
    <row r="176" spans="1:20" s="7" customFormat="1" ht="15" customHeight="1">
      <c r="A176" s="6">
        <f t="shared" si="5"/>
        <v>173</v>
      </c>
      <c r="B176" s="6" t="s">
        <v>247</v>
      </c>
      <c r="C176" s="74" t="s">
        <v>547</v>
      </c>
      <c r="D176" s="6" t="s">
        <v>548</v>
      </c>
      <c r="E176" s="6"/>
      <c r="F176" s="6" t="s">
        <v>549</v>
      </c>
      <c r="G176" s="6" t="s">
        <v>903</v>
      </c>
      <c r="H176" s="6">
        <v>15124.9</v>
      </c>
      <c r="I176" s="6" t="s">
        <v>40</v>
      </c>
      <c r="J176" s="6" t="s">
        <v>17</v>
      </c>
      <c r="K176" s="6" t="s">
        <v>53</v>
      </c>
      <c r="L176" s="6" t="s">
        <v>206</v>
      </c>
      <c r="M176" s="6"/>
      <c r="N176" s="6"/>
      <c r="O176" s="75">
        <f t="shared" si="4"/>
        <v>12710</v>
      </c>
      <c r="P176" s="6"/>
      <c r="Q176" s="6"/>
      <c r="R176" s="6">
        <v>2492</v>
      </c>
      <c r="S176" s="78" t="s">
        <v>602</v>
      </c>
      <c r="T176" s="77" t="s">
        <v>904</v>
      </c>
    </row>
    <row r="177" spans="1:20" s="7" customFormat="1" ht="15" customHeight="1">
      <c r="A177" s="6">
        <f t="shared" si="5"/>
        <v>174</v>
      </c>
      <c r="B177" s="6" t="s">
        <v>352</v>
      </c>
      <c r="C177" s="74" t="s">
        <v>353</v>
      </c>
      <c r="D177" s="6" t="s">
        <v>272</v>
      </c>
      <c r="E177" s="6"/>
      <c r="F177" s="6" t="s">
        <v>382</v>
      </c>
      <c r="G177" s="6" t="s">
        <v>908</v>
      </c>
      <c r="H177" s="6">
        <v>31188.17</v>
      </c>
      <c r="I177" s="6" t="s">
        <v>40</v>
      </c>
      <c r="J177" s="6" t="s">
        <v>17</v>
      </c>
      <c r="K177" s="6" t="s">
        <v>295</v>
      </c>
      <c r="L177" s="6" t="s">
        <v>206</v>
      </c>
      <c r="M177" s="6"/>
      <c r="N177" s="6"/>
      <c r="O177" s="75">
        <v>28613</v>
      </c>
      <c r="P177" s="6"/>
      <c r="Q177" s="6"/>
      <c r="R177" s="6">
        <v>4689</v>
      </c>
      <c r="S177" s="78" t="s">
        <v>602</v>
      </c>
      <c r="T177" s="77" t="s">
        <v>909</v>
      </c>
    </row>
    <row r="178" spans="1:20" s="7" customFormat="1" ht="15" customHeight="1">
      <c r="A178" s="6">
        <f t="shared" si="5"/>
        <v>175</v>
      </c>
      <c r="B178" s="6" t="s">
        <v>352</v>
      </c>
      <c r="C178" s="74" t="s">
        <v>353</v>
      </c>
      <c r="D178" s="6" t="s">
        <v>22</v>
      </c>
      <c r="E178" s="6"/>
      <c r="F178" s="6" t="s">
        <v>354</v>
      </c>
      <c r="G178" s="6" t="s">
        <v>910</v>
      </c>
      <c r="H178" s="6">
        <v>43093.15</v>
      </c>
      <c r="I178" s="6" t="s">
        <v>40</v>
      </c>
      <c r="J178" s="6" t="s">
        <v>17</v>
      </c>
      <c r="K178" s="6" t="s">
        <v>295</v>
      </c>
      <c r="L178" s="6" t="s">
        <v>206</v>
      </c>
      <c r="M178" s="6"/>
      <c r="N178" s="6"/>
      <c r="O178" s="75">
        <v>39535</v>
      </c>
      <c r="P178" s="6"/>
      <c r="Q178" s="6"/>
      <c r="R178" s="6">
        <v>4689</v>
      </c>
      <c r="S178" s="78" t="s">
        <v>602</v>
      </c>
      <c r="T178" s="77" t="s">
        <v>911</v>
      </c>
    </row>
    <row r="179" spans="1:20" s="7" customFormat="1" ht="15" customHeight="1">
      <c r="A179" s="6">
        <f t="shared" si="5"/>
        <v>176</v>
      </c>
      <c r="B179" s="6" t="s">
        <v>165</v>
      </c>
      <c r="C179" s="74" t="s">
        <v>429</v>
      </c>
      <c r="D179" s="6" t="s">
        <v>175</v>
      </c>
      <c r="E179" s="6"/>
      <c r="F179" s="6" t="s">
        <v>913</v>
      </c>
      <c r="G179" s="6" t="s">
        <v>912</v>
      </c>
      <c r="H179" s="6">
        <v>2478.1799999999998</v>
      </c>
      <c r="I179" s="6" t="s">
        <v>40</v>
      </c>
      <c r="J179" s="6" t="s">
        <v>17</v>
      </c>
      <c r="K179" s="6" t="s">
        <v>53</v>
      </c>
      <c r="L179" s="6" t="s">
        <v>206</v>
      </c>
      <c r="M179" s="6"/>
      <c r="N179" s="6"/>
      <c r="O179" s="75">
        <f t="shared" si="4"/>
        <v>2082.5042016806724</v>
      </c>
      <c r="P179" s="6"/>
      <c r="Q179" s="6"/>
      <c r="R179" s="6">
        <v>10198</v>
      </c>
      <c r="S179" s="78" t="s">
        <v>602</v>
      </c>
      <c r="T179" s="77" t="s">
        <v>914</v>
      </c>
    </row>
    <row r="180" spans="1:20" s="7" customFormat="1" ht="15" customHeight="1">
      <c r="A180" s="6">
        <f t="shared" si="5"/>
        <v>177</v>
      </c>
      <c r="B180" s="6" t="s">
        <v>165</v>
      </c>
      <c r="C180" s="74" t="s">
        <v>429</v>
      </c>
      <c r="D180" s="6" t="s">
        <v>175</v>
      </c>
      <c r="E180" s="6"/>
      <c r="F180" s="6" t="s">
        <v>176</v>
      </c>
      <c r="G180" s="6" t="s">
        <v>916</v>
      </c>
      <c r="H180" s="6">
        <v>2223.6</v>
      </c>
      <c r="I180" s="6" t="s">
        <v>40</v>
      </c>
      <c r="J180" s="6" t="s">
        <v>17</v>
      </c>
      <c r="K180" s="6" t="s">
        <v>432</v>
      </c>
      <c r="L180" s="6" t="s">
        <v>206</v>
      </c>
      <c r="M180" s="6"/>
      <c r="N180" s="6"/>
      <c r="O180" s="75">
        <v>2040</v>
      </c>
      <c r="P180" s="6"/>
      <c r="Q180" s="6"/>
      <c r="R180" s="6">
        <v>382</v>
      </c>
      <c r="S180" s="78" t="s">
        <v>602</v>
      </c>
      <c r="T180" s="77" t="s">
        <v>915</v>
      </c>
    </row>
    <row r="181" spans="1:20" s="7" customFormat="1" ht="15" customHeight="1">
      <c r="A181" s="6">
        <f t="shared" si="5"/>
        <v>178</v>
      </c>
      <c r="B181" s="6" t="s">
        <v>918</v>
      </c>
      <c r="C181" s="74" t="s">
        <v>917</v>
      </c>
      <c r="D181" s="6" t="s">
        <v>919</v>
      </c>
      <c r="E181" s="6"/>
      <c r="F181" s="6"/>
      <c r="G181" s="6" t="s">
        <v>920</v>
      </c>
      <c r="H181" s="6">
        <v>89000</v>
      </c>
      <c r="I181" s="6" t="s">
        <v>304</v>
      </c>
      <c r="J181" s="6" t="s">
        <v>17</v>
      </c>
      <c r="K181" s="6" t="s">
        <v>299</v>
      </c>
      <c r="L181" s="6" t="s">
        <v>206</v>
      </c>
      <c r="M181" s="6"/>
      <c r="N181" s="6"/>
      <c r="O181" s="75">
        <f t="shared" si="4"/>
        <v>74789.915966386558</v>
      </c>
      <c r="P181" s="6"/>
      <c r="Q181" s="6"/>
      <c r="R181" s="6"/>
      <c r="S181" s="78" t="s">
        <v>602</v>
      </c>
      <c r="T181" s="77"/>
    </row>
    <row r="182" spans="1:20" s="7" customFormat="1" ht="15" customHeight="1">
      <c r="A182" s="6">
        <f t="shared" si="5"/>
        <v>179</v>
      </c>
      <c r="B182" s="6"/>
      <c r="C182" s="74" t="s">
        <v>923</v>
      </c>
      <c r="D182" s="6" t="s">
        <v>921</v>
      </c>
      <c r="E182" s="6"/>
      <c r="F182" s="6"/>
      <c r="G182" s="6" t="s">
        <v>922</v>
      </c>
      <c r="H182" s="6"/>
      <c r="I182" s="6"/>
      <c r="J182" s="6" t="s">
        <v>17</v>
      </c>
      <c r="K182" s="7" t="s">
        <v>299</v>
      </c>
      <c r="L182" s="6" t="s">
        <v>206</v>
      </c>
      <c r="M182" s="6"/>
      <c r="N182" s="6"/>
      <c r="O182" s="75">
        <f t="shared" si="4"/>
        <v>0</v>
      </c>
      <c r="P182" s="6"/>
      <c r="Q182" s="6"/>
      <c r="R182" s="6"/>
      <c r="S182" s="78" t="s">
        <v>602</v>
      </c>
      <c r="T182" s="77"/>
    </row>
    <row r="183" spans="1:20" s="7" customFormat="1" ht="30" customHeight="1">
      <c r="A183" s="6">
        <f t="shared" si="5"/>
        <v>180</v>
      </c>
      <c r="B183" s="6" t="s">
        <v>247</v>
      </c>
      <c r="C183" s="74" t="s">
        <v>547</v>
      </c>
      <c r="D183" s="6" t="s">
        <v>548</v>
      </c>
      <c r="E183" s="6"/>
      <c r="F183" s="6" t="s">
        <v>549</v>
      </c>
      <c r="G183" s="6" t="s">
        <v>924</v>
      </c>
      <c r="H183" s="6">
        <v>233.24</v>
      </c>
      <c r="I183" s="6" t="s">
        <v>40</v>
      </c>
      <c r="J183" s="6" t="s">
        <v>17</v>
      </c>
      <c r="K183" s="6" t="s">
        <v>53</v>
      </c>
      <c r="L183" s="6" t="s">
        <v>206</v>
      </c>
      <c r="M183" s="6"/>
      <c r="N183" s="6"/>
      <c r="O183" s="75">
        <f t="shared" si="4"/>
        <v>196.00000000000003</v>
      </c>
      <c r="P183" s="6"/>
      <c r="Q183" s="6"/>
      <c r="R183" s="6">
        <v>2492</v>
      </c>
      <c r="S183" s="78" t="s">
        <v>602</v>
      </c>
      <c r="T183" s="77" t="s">
        <v>929</v>
      </c>
    </row>
    <row r="184" spans="1:20" s="7" customFormat="1" ht="15" customHeight="1">
      <c r="A184" s="21">
        <f t="shared" si="5"/>
        <v>181</v>
      </c>
      <c r="B184" s="21" t="s">
        <v>247</v>
      </c>
      <c r="C184" s="31" t="s">
        <v>547</v>
      </c>
      <c r="D184" s="21" t="s">
        <v>926</v>
      </c>
      <c r="E184" s="21"/>
      <c r="F184" s="21" t="s">
        <v>927</v>
      </c>
      <c r="G184" s="21" t="s">
        <v>928</v>
      </c>
      <c r="H184" s="21">
        <v>2065.84</v>
      </c>
      <c r="I184" s="21" t="s">
        <v>40</v>
      </c>
      <c r="J184" s="21" t="s">
        <v>17</v>
      </c>
      <c r="K184" s="21" t="s">
        <v>53</v>
      </c>
      <c r="L184" s="21" t="s">
        <v>925</v>
      </c>
      <c r="M184" s="21"/>
      <c r="N184" s="21"/>
      <c r="O184" s="32">
        <f t="shared" si="4"/>
        <v>1736.0000000000002</v>
      </c>
      <c r="P184" s="21"/>
      <c r="Q184" s="21"/>
      <c r="R184" s="21">
        <v>2492</v>
      </c>
      <c r="S184" s="33" t="s">
        <v>602</v>
      </c>
      <c r="T184" s="62" t="s">
        <v>915</v>
      </c>
    </row>
    <row r="185" spans="1:20" s="7" customFormat="1" ht="15" customHeight="1">
      <c r="A185" s="21">
        <f t="shared" si="5"/>
        <v>182</v>
      </c>
      <c r="B185" s="21" t="s">
        <v>247</v>
      </c>
      <c r="C185" s="31" t="s">
        <v>547</v>
      </c>
      <c r="D185" s="21" t="s">
        <v>669</v>
      </c>
      <c r="E185" s="21"/>
      <c r="F185" s="21" t="s">
        <v>670</v>
      </c>
      <c r="G185" s="21" t="s">
        <v>930</v>
      </c>
      <c r="H185" s="21">
        <v>1743.35</v>
      </c>
      <c r="I185" s="21" t="s">
        <v>40</v>
      </c>
      <c r="J185" s="21" t="s">
        <v>17</v>
      </c>
      <c r="K185" s="21" t="s">
        <v>53</v>
      </c>
      <c r="L185" s="21" t="s">
        <v>925</v>
      </c>
      <c r="M185" s="21"/>
      <c r="N185" s="21"/>
      <c r="O185" s="32">
        <f t="shared" si="4"/>
        <v>1465</v>
      </c>
      <c r="P185" s="21"/>
      <c r="Q185" s="21"/>
      <c r="R185" s="21">
        <v>2492</v>
      </c>
      <c r="S185" s="33" t="s">
        <v>602</v>
      </c>
      <c r="T185" s="62" t="s">
        <v>931</v>
      </c>
    </row>
    <row r="186" spans="1:20" s="7" customFormat="1" ht="15" customHeight="1">
      <c r="A186" s="6">
        <f t="shared" si="5"/>
        <v>183</v>
      </c>
      <c r="B186" s="6" t="s">
        <v>801</v>
      </c>
      <c r="C186" s="74" t="s">
        <v>274</v>
      </c>
      <c r="D186" s="6" t="s">
        <v>252</v>
      </c>
      <c r="E186" s="6"/>
      <c r="F186" s="6" t="s">
        <v>932</v>
      </c>
      <c r="G186" s="6" t="s">
        <v>933</v>
      </c>
      <c r="H186" s="6">
        <v>2686.58</v>
      </c>
      <c r="I186" s="6" t="s">
        <v>40</v>
      </c>
      <c r="J186" s="6" t="s">
        <v>17</v>
      </c>
      <c r="K186" s="6" t="s">
        <v>53</v>
      </c>
      <c r="L186" s="6" t="s">
        <v>206</v>
      </c>
      <c r="M186" s="6"/>
      <c r="N186" s="6"/>
      <c r="O186" s="75">
        <f t="shared" si="4"/>
        <v>2257.6302521008402</v>
      </c>
      <c r="P186" s="6"/>
      <c r="Q186" s="6"/>
      <c r="R186" s="6">
        <v>5179</v>
      </c>
      <c r="S186" s="78" t="s">
        <v>602</v>
      </c>
      <c r="T186" s="77" t="s">
        <v>934</v>
      </c>
    </row>
    <row r="187" spans="1:20" s="7" customFormat="1" ht="15" customHeight="1">
      <c r="A187" s="6">
        <f t="shared" si="5"/>
        <v>184</v>
      </c>
      <c r="B187" s="6" t="s">
        <v>444</v>
      </c>
      <c r="C187" s="74" t="s">
        <v>445</v>
      </c>
      <c r="D187" s="6" t="s">
        <v>938</v>
      </c>
      <c r="E187" s="6"/>
      <c r="F187" s="6" t="s">
        <v>939</v>
      </c>
      <c r="G187" s="6" t="s">
        <v>940</v>
      </c>
      <c r="H187" s="6">
        <v>714</v>
      </c>
      <c r="I187" s="6" t="s">
        <v>40</v>
      </c>
      <c r="J187" s="6" t="s">
        <v>17</v>
      </c>
      <c r="K187" s="6" t="s">
        <v>53</v>
      </c>
      <c r="L187" s="6" t="s">
        <v>206</v>
      </c>
      <c r="M187" s="6"/>
      <c r="N187" s="6"/>
      <c r="O187" s="75">
        <f t="shared" si="4"/>
        <v>600</v>
      </c>
      <c r="P187" s="6"/>
      <c r="Q187" s="6"/>
      <c r="R187" s="6">
        <v>3435</v>
      </c>
      <c r="S187" s="78" t="s">
        <v>602</v>
      </c>
      <c r="T187" s="77" t="s">
        <v>941</v>
      </c>
    </row>
    <row r="188" spans="1:20" s="7" customFormat="1" ht="15" customHeight="1">
      <c r="A188" s="6">
        <f t="shared" si="5"/>
        <v>185</v>
      </c>
      <c r="B188" s="6" t="s">
        <v>444</v>
      </c>
      <c r="C188" s="74" t="s">
        <v>445</v>
      </c>
      <c r="D188" s="6" t="s">
        <v>446</v>
      </c>
      <c r="E188" s="6"/>
      <c r="F188" s="6" t="s">
        <v>447</v>
      </c>
      <c r="G188" s="6" t="s">
        <v>942</v>
      </c>
      <c r="H188" s="6">
        <v>3570</v>
      </c>
      <c r="I188" s="6" t="s">
        <v>40</v>
      </c>
      <c r="J188" s="6" t="s">
        <v>17</v>
      </c>
      <c r="K188" s="6" t="s">
        <v>53</v>
      </c>
      <c r="L188" s="6" t="s">
        <v>206</v>
      </c>
      <c r="M188" s="6"/>
      <c r="N188" s="6"/>
      <c r="O188" s="75">
        <f t="shared" si="4"/>
        <v>3000</v>
      </c>
      <c r="P188" s="6"/>
      <c r="Q188" s="6"/>
      <c r="R188" s="6">
        <v>3435</v>
      </c>
      <c r="S188" s="78" t="s">
        <v>602</v>
      </c>
      <c r="T188" s="77" t="s">
        <v>943</v>
      </c>
    </row>
    <row r="189" spans="1:20" s="7" customFormat="1" ht="15" customHeight="1">
      <c r="A189" s="6">
        <f t="shared" si="5"/>
        <v>186</v>
      </c>
      <c r="B189" s="6" t="s">
        <v>444</v>
      </c>
      <c r="C189" s="74" t="s">
        <v>445</v>
      </c>
      <c r="D189" s="6" t="s">
        <v>944</v>
      </c>
      <c r="E189" s="6"/>
      <c r="F189" s="6" t="s">
        <v>945</v>
      </c>
      <c r="G189" s="6" t="s">
        <v>946</v>
      </c>
      <c r="H189" s="6">
        <v>2106.3000000000002</v>
      </c>
      <c r="I189" s="6" t="s">
        <v>40</v>
      </c>
      <c r="J189" s="6" t="s">
        <v>17</v>
      </c>
      <c r="K189" s="6" t="s">
        <v>53</v>
      </c>
      <c r="L189" s="6" t="s">
        <v>206</v>
      </c>
      <c r="M189" s="6"/>
      <c r="N189" s="6"/>
      <c r="O189" s="75">
        <f t="shared" si="4"/>
        <v>1770.0000000000002</v>
      </c>
      <c r="P189" s="6"/>
      <c r="Q189" s="6"/>
      <c r="R189" s="6">
        <v>8900</v>
      </c>
      <c r="S189" s="78" t="s">
        <v>602</v>
      </c>
      <c r="T189" s="77" t="s">
        <v>947</v>
      </c>
    </row>
    <row r="190" spans="1:20" s="7" customFormat="1" ht="15" customHeight="1">
      <c r="A190" s="6">
        <f t="shared" si="5"/>
        <v>187</v>
      </c>
      <c r="B190" s="6" t="s">
        <v>444</v>
      </c>
      <c r="C190" s="74" t="s">
        <v>445</v>
      </c>
      <c r="D190" s="6" t="s">
        <v>948</v>
      </c>
      <c r="E190" s="6"/>
      <c r="F190" s="6" t="s">
        <v>949</v>
      </c>
      <c r="G190" s="6" t="s">
        <v>950</v>
      </c>
      <c r="H190" s="6">
        <v>696.15</v>
      </c>
      <c r="I190" s="6" t="s">
        <v>40</v>
      </c>
      <c r="J190" s="6" t="s">
        <v>17</v>
      </c>
      <c r="K190" s="6" t="s">
        <v>53</v>
      </c>
      <c r="L190" s="6" t="s">
        <v>206</v>
      </c>
      <c r="M190" s="6"/>
      <c r="N190" s="6"/>
      <c r="O190" s="75">
        <f t="shared" si="4"/>
        <v>585</v>
      </c>
      <c r="P190" s="6"/>
      <c r="Q190" s="6"/>
      <c r="R190" s="6">
        <v>8900</v>
      </c>
      <c r="S190" s="78" t="s">
        <v>602</v>
      </c>
      <c r="T190" s="77" t="s">
        <v>951</v>
      </c>
    </row>
    <row r="191" spans="1:20" s="7" customFormat="1" ht="15" customHeight="1">
      <c r="A191" s="6">
        <f t="shared" si="5"/>
        <v>188</v>
      </c>
      <c r="B191" s="6" t="s">
        <v>247</v>
      </c>
      <c r="C191" s="74" t="s">
        <v>274</v>
      </c>
      <c r="D191" s="6" t="s">
        <v>543</v>
      </c>
      <c r="E191" s="6"/>
      <c r="F191" s="6" t="s">
        <v>536</v>
      </c>
      <c r="G191" s="6" t="s">
        <v>957</v>
      </c>
      <c r="H191" s="6">
        <v>3153.5</v>
      </c>
      <c r="I191" s="6" t="s">
        <v>40</v>
      </c>
      <c r="J191" s="6" t="s">
        <v>17</v>
      </c>
      <c r="K191" s="6" t="s">
        <v>432</v>
      </c>
      <c r="L191" s="6" t="s">
        <v>206</v>
      </c>
      <c r="M191" s="6"/>
      <c r="N191" s="6"/>
      <c r="O191" s="75">
        <f t="shared" si="4"/>
        <v>2650</v>
      </c>
      <c r="P191" s="6"/>
      <c r="Q191" s="6"/>
      <c r="R191" s="6">
        <v>938</v>
      </c>
      <c r="S191" s="78" t="s">
        <v>958</v>
      </c>
      <c r="T191" s="77" t="s">
        <v>959</v>
      </c>
    </row>
    <row r="192" spans="1:20" s="7" customFormat="1" ht="15" customHeight="1">
      <c r="A192" s="6">
        <f t="shared" si="5"/>
        <v>189</v>
      </c>
      <c r="B192" s="6" t="s">
        <v>801</v>
      </c>
      <c r="C192" s="74" t="s">
        <v>274</v>
      </c>
      <c r="D192" s="6" t="s">
        <v>470</v>
      </c>
      <c r="E192" s="6"/>
      <c r="F192" s="6" t="s">
        <v>960</v>
      </c>
      <c r="G192" s="6" t="s">
        <v>961</v>
      </c>
      <c r="H192" s="6">
        <v>13090</v>
      </c>
      <c r="I192" s="6" t="s">
        <v>40</v>
      </c>
      <c r="J192" s="6" t="s">
        <v>17</v>
      </c>
      <c r="K192" s="6" t="s">
        <v>432</v>
      </c>
      <c r="L192" s="6" t="s">
        <v>206</v>
      </c>
      <c r="M192" s="6"/>
      <c r="N192" s="6"/>
      <c r="O192" s="75">
        <f t="shared" si="4"/>
        <v>11000</v>
      </c>
      <c r="P192" s="6"/>
      <c r="Q192" s="6"/>
      <c r="R192" s="6">
        <v>9510</v>
      </c>
      <c r="S192" s="78" t="s">
        <v>602</v>
      </c>
      <c r="T192" s="77">
        <v>44</v>
      </c>
    </row>
    <row r="193" spans="1:20" s="7" customFormat="1" ht="15" customHeight="1">
      <c r="A193" s="6">
        <f t="shared" si="5"/>
        <v>190</v>
      </c>
      <c r="B193" s="6" t="s">
        <v>801</v>
      </c>
      <c r="C193" s="74" t="s">
        <v>274</v>
      </c>
      <c r="D193" s="6" t="s">
        <v>543</v>
      </c>
      <c r="E193" s="6"/>
      <c r="F193" s="6" t="s">
        <v>962</v>
      </c>
      <c r="G193" s="6" t="s">
        <v>963</v>
      </c>
      <c r="H193" s="6">
        <v>460.53</v>
      </c>
      <c r="I193" s="6" t="s">
        <v>40</v>
      </c>
      <c r="J193" s="6" t="s">
        <v>17</v>
      </c>
      <c r="K193" s="6" t="s">
        <v>432</v>
      </c>
      <c r="L193" s="6" t="s">
        <v>206</v>
      </c>
      <c r="M193" s="6"/>
      <c r="N193" s="6"/>
      <c r="O193" s="75">
        <f t="shared" si="4"/>
        <v>387</v>
      </c>
      <c r="P193" s="6"/>
      <c r="Q193" s="6"/>
      <c r="R193" s="6">
        <v>9510</v>
      </c>
      <c r="S193" s="78" t="s">
        <v>602</v>
      </c>
      <c r="T193" s="77">
        <v>31</v>
      </c>
    </row>
    <row r="194" spans="1:20" s="7" customFormat="1" ht="15" customHeight="1">
      <c r="A194" s="6">
        <f t="shared" si="5"/>
        <v>191</v>
      </c>
      <c r="B194" s="6" t="s">
        <v>801</v>
      </c>
      <c r="C194" s="74" t="s">
        <v>274</v>
      </c>
      <c r="D194" s="6" t="s">
        <v>460</v>
      </c>
      <c r="E194" s="6"/>
      <c r="F194" s="6" t="s">
        <v>964</v>
      </c>
      <c r="G194" s="6" t="s">
        <v>965</v>
      </c>
      <c r="H194" s="6">
        <v>4066.23</v>
      </c>
      <c r="I194" s="6" t="s">
        <v>40</v>
      </c>
      <c r="J194" s="6" t="s">
        <v>17</v>
      </c>
      <c r="K194" s="6" t="s">
        <v>432</v>
      </c>
      <c r="L194" s="6" t="s">
        <v>206</v>
      </c>
      <c r="M194" s="6"/>
      <c r="N194" s="6"/>
      <c r="O194" s="75">
        <f t="shared" si="4"/>
        <v>3417</v>
      </c>
      <c r="P194" s="6"/>
      <c r="Q194" s="6"/>
      <c r="R194" s="6">
        <v>6467</v>
      </c>
      <c r="S194" s="78" t="s">
        <v>602</v>
      </c>
      <c r="T194" s="77" t="s">
        <v>966</v>
      </c>
    </row>
    <row r="195" spans="1:20" s="7" customFormat="1" ht="15" customHeight="1">
      <c r="A195" s="6">
        <f t="shared" si="5"/>
        <v>192</v>
      </c>
      <c r="B195" s="6" t="s">
        <v>801</v>
      </c>
      <c r="C195" s="74" t="s">
        <v>274</v>
      </c>
      <c r="D195" s="6" t="s">
        <v>252</v>
      </c>
      <c r="E195" s="6"/>
      <c r="F195" s="6" t="s">
        <v>967</v>
      </c>
      <c r="G195" s="6" t="s">
        <v>968</v>
      </c>
      <c r="H195" s="6">
        <v>3774.97</v>
      </c>
      <c r="I195" s="6" t="s">
        <v>40</v>
      </c>
      <c r="J195" s="6" t="s">
        <v>17</v>
      </c>
      <c r="K195" s="6" t="s">
        <v>295</v>
      </c>
      <c r="L195" s="6" t="s">
        <v>206</v>
      </c>
      <c r="M195" s="6"/>
      <c r="N195" s="6"/>
      <c r="O195" s="75">
        <f t="shared" si="4"/>
        <v>3172.2436974789916</v>
      </c>
      <c r="P195" s="6"/>
      <c r="Q195" s="6"/>
      <c r="R195" s="6">
        <v>6467</v>
      </c>
      <c r="S195" s="78" t="s">
        <v>602</v>
      </c>
      <c r="T195" s="77" t="s">
        <v>969</v>
      </c>
    </row>
    <row r="196" spans="1:20" s="7" customFormat="1" ht="15" customHeight="1">
      <c r="A196" s="6">
        <f t="shared" si="5"/>
        <v>193</v>
      </c>
      <c r="B196" s="6" t="s">
        <v>801</v>
      </c>
      <c r="C196" s="74" t="s">
        <v>274</v>
      </c>
      <c r="D196" s="6" t="s">
        <v>714</v>
      </c>
      <c r="E196" s="6"/>
      <c r="F196" s="6" t="s">
        <v>854</v>
      </c>
      <c r="G196" s="6" t="s">
        <v>1498</v>
      </c>
      <c r="H196" s="6">
        <v>4150.72</v>
      </c>
      <c r="I196" s="6" t="s">
        <v>40</v>
      </c>
      <c r="J196" s="6" t="s">
        <v>17</v>
      </c>
      <c r="K196" s="6" t="s">
        <v>295</v>
      </c>
      <c r="L196" s="6" t="s">
        <v>206</v>
      </c>
      <c r="M196" s="6"/>
      <c r="N196" s="6"/>
      <c r="O196" s="75">
        <f t="shared" si="4"/>
        <v>3488.0000000000005</v>
      </c>
      <c r="P196" s="6"/>
      <c r="Q196" s="6"/>
      <c r="R196" s="6">
        <v>6467</v>
      </c>
      <c r="S196" s="78" t="s">
        <v>602</v>
      </c>
      <c r="T196" s="77">
        <v>70</v>
      </c>
    </row>
    <row r="197" spans="1:20" s="7" customFormat="1" ht="15" customHeight="1">
      <c r="A197" s="6">
        <f t="shared" si="5"/>
        <v>194</v>
      </c>
      <c r="B197" s="6" t="s">
        <v>801</v>
      </c>
      <c r="C197" s="74" t="s">
        <v>274</v>
      </c>
      <c r="D197" s="6" t="s">
        <v>497</v>
      </c>
      <c r="E197" s="6"/>
      <c r="F197" s="6" t="s">
        <v>967</v>
      </c>
      <c r="G197" s="6" t="s">
        <v>970</v>
      </c>
      <c r="H197" s="6">
        <v>1215.01</v>
      </c>
      <c r="I197" s="6" t="s">
        <v>40</v>
      </c>
      <c r="J197" s="6" t="s">
        <v>17</v>
      </c>
      <c r="K197" s="6" t="s">
        <v>295</v>
      </c>
      <c r="L197" s="6" t="s">
        <v>206</v>
      </c>
      <c r="M197" s="6"/>
      <c r="N197" s="6"/>
      <c r="O197" s="75">
        <f t="shared" ref="O197:O260" si="6">H197/1.19</f>
        <v>1021.0168067226891</v>
      </c>
      <c r="P197" s="6"/>
      <c r="Q197" s="6"/>
      <c r="R197" s="6">
        <v>6467</v>
      </c>
      <c r="S197" s="78" t="s">
        <v>602</v>
      </c>
      <c r="T197" s="77">
        <v>44</v>
      </c>
    </row>
    <row r="198" spans="1:20" s="7" customFormat="1" ht="15" customHeight="1">
      <c r="A198" s="6">
        <f t="shared" si="5"/>
        <v>195</v>
      </c>
      <c r="B198" s="6" t="s">
        <v>247</v>
      </c>
      <c r="C198" s="74" t="s">
        <v>248</v>
      </c>
      <c r="D198" s="6" t="s">
        <v>798</v>
      </c>
      <c r="E198" s="6"/>
      <c r="F198" s="6" t="s">
        <v>799</v>
      </c>
      <c r="G198" s="6" t="s">
        <v>975</v>
      </c>
      <c r="H198" s="6">
        <v>499.8</v>
      </c>
      <c r="I198" s="6" t="s">
        <v>40</v>
      </c>
      <c r="J198" s="6" t="s">
        <v>17</v>
      </c>
      <c r="K198" s="6" t="s">
        <v>53</v>
      </c>
      <c r="L198" s="6" t="s">
        <v>206</v>
      </c>
      <c r="M198" s="6"/>
      <c r="N198" s="6"/>
      <c r="O198" s="75">
        <f t="shared" si="6"/>
        <v>420</v>
      </c>
      <c r="P198" s="6"/>
      <c r="Q198" s="6"/>
      <c r="R198" s="6">
        <v>3953</v>
      </c>
      <c r="S198" s="78" t="s">
        <v>958</v>
      </c>
      <c r="T198" s="77">
        <v>110</v>
      </c>
    </row>
    <row r="199" spans="1:20" s="7" customFormat="1" ht="15" customHeight="1">
      <c r="A199" s="6">
        <f t="shared" si="5"/>
        <v>196</v>
      </c>
      <c r="B199" s="6" t="s">
        <v>247</v>
      </c>
      <c r="C199" s="74" t="s">
        <v>248</v>
      </c>
      <c r="D199" s="6" t="s">
        <v>249</v>
      </c>
      <c r="E199" s="6"/>
      <c r="F199" s="6" t="s">
        <v>250</v>
      </c>
      <c r="G199" s="6" t="s">
        <v>924</v>
      </c>
      <c r="H199" s="6">
        <v>4466.26</v>
      </c>
      <c r="I199" s="6" t="s">
        <v>40</v>
      </c>
      <c r="J199" s="6" t="s">
        <v>17</v>
      </c>
      <c r="K199" s="6" t="s">
        <v>295</v>
      </c>
      <c r="L199" s="6" t="s">
        <v>206</v>
      </c>
      <c r="M199" s="6"/>
      <c r="N199" s="6"/>
      <c r="O199" s="75">
        <f t="shared" si="6"/>
        <v>3753.1596638655465</v>
      </c>
      <c r="P199" s="6"/>
      <c r="Q199" s="6"/>
      <c r="R199" s="6">
        <v>12566</v>
      </c>
      <c r="S199" s="78" t="s">
        <v>602</v>
      </c>
      <c r="T199" s="77" t="s">
        <v>983</v>
      </c>
    </row>
    <row r="200" spans="1:20" s="7" customFormat="1" ht="15" customHeight="1">
      <c r="A200" s="6">
        <f t="shared" si="5"/>
        <v>197</v>
      </c>
      <c r="B200" s="6" t="s">
        <v>247</v>
      </c>
      <c r="C200" s="74" t="s">
        <v>248</v>
      </c>
      <c r="D200" s="6" t="s">
        <v>984</v>
      </c>
      <c r="E200" s="6"/>
      <c r="F200" s="6" t="s">
        <v>985</v>
      </c>
      <c r="G200" s="6" t="s">
        <v>986</v>
      </c>
      <c r="H200" s="6">
        <v>89.25</v>
      </c>
      <c r="I200" s="6" t="s">
        <v>40</v>
      </c>
      <c r="J200" s="6" t="s">
        <v>17</v>
      </c>
      <c r="K200" s="6" t="s">
        <v>295</v>
      </c>
      <c r="L200" s="6" t="s">
        <v>206</v>
      </c>
      <c r="M200" s="6"/>
      <c r="N200" s="6"/>
      <c r="O200" s="75">
        <f t="shared" si="6"/>
        <v>75</v>
      </c>
      <c r="P200" s="6"/>
      <c r="Q200" s="6"/>
      <c r="R200" s="6">
        <v>12566</v>
      </c>
      <c r="S200" s="78" t="s">
        <v>602</v>
      </c>
      <c r="T200" s="77">
        <v>58</v>
      </c>
    </row>
    <row r="201" spans="1:20" s="7" customFormat="1" ht="15" customHeight="1">
      <c r="A201" s="6">
        <f t="shared" si="5"/>
        <v>198</v>
      </c>
      <c r="B201" s="6" t="s">
        <v>247</v>
      </c>
      <c r="C201" s="74" t="s">
        <v>274</v>
      </c>
      <c r="D201" s="6" t="s">
        <v>285</v>
      </c>
      <c r="E201" s="6"/>
      <c r="F201" s="6" t="s">
        <v>286</v>
      </c>
      <c r="G201" s="6" t="s">
        <v>987</v>
      </c>
      <c r="H201" s="6">
        <v>9853.2000000000007</v>
      </c>
      <c r="I201" s="6" t="s">
        <v>40</v>
      </c>
      <c r="J201" s="6" t="s">
        <v>17</v>
      </c>
      <c r="K201" s="6" t="s">
        <v>53</v>
      </c>
      <c r="L201" s="6" t="s">
        <v>206</v>
      </c>
      <c r="M201" s="6"/>
      <c r="N201" s="6"/>
      <c r="O201" s="75">
        <f t="shared" si="6"/>
        <v>8280.0000000000018</v>
      </c>
      <c r="P201" s="6"/>
      <c r="Q201" s="6"/>
      <c r="R201" s="6">
        <v>4952</v>
      </c>
      <c r="S201" s="78" t="s">
        <v>602</v>
      </c>
      <c r="T201" s="77" t="s">
        <v>988</v>
      </c>
    </row>
    <row r="202" spans="1:20" s="7" customFormat="1" ht="15" customHeight="1">
      <c r="A202" s="6">
        <f t="shared" si="5"/>
        <v>199</v>
      </c>
      <c r="B202" s="6" t="s">
        <v>247</v>
      </c>
      <c r="C202" s="74" t="s">
        <v>274</v>
      </c>
      <c r="D202" s="6" t="s">
        <v>282</v>
      </c>
      <c r="E202" s="6"/>
      <c r="F202" s="6" t="s">
        <v>283</v>
      </c>
      <c r="G202" s="6" t="s">
        <v>989</v>
      </c>
      <c r="H202" s="6">
        <v>3183.25</v>
      </c>
      <c r="I202" s="6" t="s">
        <v>40</v>
      </c>
      <c r="J202" s="6" t="s">
        <v>17</v>
      </c>
      <c r="K202" s="6" t="s">
        <v>53</v>
      </c>
      <c r="L202" s="6" t="s">
        <v>206</v>
      </c>
      <c r="M202" s="6"/>
      <c r="N202" s="6"/>
      <c r="O202" s="75">
        <f t="shared" si="6"/>
        <v>2675</v>
      </c>
      <c r="P202" s="6"/>
      <c r="Q202" s="6"/>
      <c r="R202" s="6">
        <v>4952</v>
      </c>
      <c r="S202" s="78" t="s">
        <v>602</v>
      </c>
      <c r="T202" s="77" t="s">
        <v>991</v>
      </c>
    </row>
    <row r="203" spans="1:20" s="7" customFormat="1" ht="15" customHeight="1">
      <c r="A203" s="6">
        <f t="shared" si="5"/>
        <v>200</v>
      </c>
      <c r="B203" s="6" t="s">
        <v>247</v>
      </c>
      <c r="C203" s="74" t="s">
        <v>274</v>
      </c>
      <c r="D203" s="6" t="s">
        <v>473</v>
      </c>
      <c r="E203" s="6"/>
      <c r="F203" s="6" t="s">
        <v>990</v>
      </c>
      <c r="G203" s="6" t="s">
        <v>989</v>
      </c>
      <c r="H203" s="6">
        <v>119</v>
      </c>
      <c r="I203" s="6" t="s">
        <v>40</v>
      </c>
      <c r="J203" s="6" t="s">
        <v>17</v>
      </c>
      <c r="K203" s="6" t="s">
        <v>53</v>
      </c>
      <c r="L203" s="6" t="s">
        <v>206</v>
      </c>
      <c r="M203" s="6"/>
      <c r="N203" s="6"/>
      <c r="O203" s="75">
        <f t="shared" si="6"/>
        <v>100</v>
      </c>
      <c r="P203" s="6"/>
      <c r="Q203" s="6"/>
      <c r="R203" s="6">
        <v>4952</v>
      </c>
      <c r="S203" s="78" t="s">
        <v>602</v>
      </c>
      <c r="T203" s="77">
        <v>19</v>
      </c>
    </row>
    <row r="204" spans="1:20" s="7" customFormat="1" ht="15" customHeight="1">
      <c r="A204" s="6">
        <f t="shared" si="5"/>
        <v>201</v>
      </c>
      <c r="B204" s="6" t="s">
        <v>247</v>
      </c>
      <c r="C204" s="74" t="s">
        <v>274</v>
      </c>
      <c r="D204" s="6" t="s">
        <v>457</v>
      </c>
      <c r="E204" s="6"/>
      <c r="F204" s="6" t="s">
        <v>458</v>
      </c>
      <c r="G204" s="6" t="s">
        <v>992</v>
      </c>
      <c r="H204" s="6">
        <v>1059.0999999999999</v>
      </c>
      <c r="I204" s="6" t="s">
        <v>40</v>
      </c>
      <c r="J204" s="6" t="s">
        <v>17</v>
      </c>
      <c r="K204" s="6" t="s">
        <v>53</v>
      </c>
      <c r="L204" s="6" t="s">
        <v>206</v>
      </c>
      <c r="M204" s="6"/>
      <c r="N204" s="6"/>
      <c r="O204" s="75">
        <f t="shared" si="6"/>
        <v>890</v>
      </c>
      <c r="P204" s="6"/>
      <c r="Q204" s="6"/>
      <c r="R204" s="6">
        <v>4952</v>
      </c>
      <c r="S204" s="78" t="s">
        <v>602</v>
      </c>
      <c r="T204" s="77" t="s">
        <v>993</v>
      </c>
    </row>
    <row r="205" spans="1:20" s="7" customFormat="1" ht="15" customHeight="1">
      <c r="A205" s="6">
        <f t="shared" si="5"/>
        <v>202</v>
      </c>
      <c r="B205" s="6" t="s">
        <v>247</v>
      </c>
      <c r="C205" s="74" t="s">
        <v>274</v>
      </c>
      <c r="D205" s="6" t="s">
        <v>714</v>
      </c>
      <c r="E205" s="6"/>
      <c r="F205" s="6" t="s">
        <v>715</v>
      </c>
      <c r="G205" s="6" t="s">
        <v>1013</v>
      </c>
      <c r="H205" s="6">
        <v>4403</v>
      </c>
      <c r="I205" s="6" t="s">
        <v>40</v>
      </c>
      <c r="J205" s="6" t="s">
        <v>17</v>
      </c>
      <c r="K205" s="6" t="s">
        <v>53</v>
      </c>
      <c r="L205" s="6" t="s">
        <v>206</v>
      </c>
      <c r="M205" s="6"/>
      <c r="N205" s="6"/>
      <c r="O205" s="75">
        <f t="shared" si="6"/>
        <v>3700</v>
      </c>
      <c r="P205" s="6"/>
      <c r="Q205" s="6"/>
      <c r="R205" s="6">
        <v>4952</v>
      </c>
      <c r="S205" s="78" t="s">
        <v>958</v>
      </c>
      <c r="T205" s="77">
        <v>116</v>
      </c>
    </row>
    <row r="206" spans="1:20" s="7" customFormat="1" ht="15" customHeight="1">
      <c r="A206" s="6">
        <f t="shared" si="5"/>
        <v>203</v>
      </c>
      <c r="B206" s="6" t="s">
        <v>918</v>
      </c>
      <c r="C206" s="74" t="s">
        <v>1014</v>
      </c>
      <c r="D206" s="6" t="s">
        <v>1015</v>
      </c>
      <c r="E206" s="6"/>
      <c r="F206" s="6"/>
      <c r="G206" s="6" t="s">
        <v>1016</v>
      </c>
      <c r="H206" s="6"/>
      <c r="I206" s="6" t="s">
        <v>40</v>
      </c>
      <c r="J206" s="6" t="s">
        <v>41</v>
      </c>
      <c r="K206" s="6" t="s">
        <v>299</v>
      </c>
      <c r="L206" s="6" t="s">
        <v>206</v>
      </c>
      <c r="M206" s="6"/>
      <c r="N206" s="6"/>
      <c r="O206" s="75">
        <v>118000</v>
      </c>
      <c r="P206" s="6"/>
      <c r="Q206" s="6"/>
      <c r="R206" s="6"/>
      <c r="S206" s="78" t="s">
        <v>602</v>
      </c>
      <c r="T206" s="77"/>
    </row>
    <row r="207" spans="1:20" s="7" customFormat="1" ht="15" customHeight="1">
      <c r="A207" s="6">
        <f t="shared" si="5"/>
        <v>204</v>
      </c>
      <c r="B207" s="6" t="s">
        <v>247</v>
      </c>
      <c r="C207" s="74" t="s">
        <v>274</v>
      </c>
      <c r="D207" s="6" t="s">
        <v>282</v>
      </c>
      <c r="E207" s="6"/>
      <c r="F207" s="6" t="s">
        <v>534</v>
      </c>
      <c r="G207" s="6" t="s">
        <v>1017</v>
      </c>
      <c r="H207" s="6">
        <v>492.66</v>
      </c>
      <c r="I207" s="6" t="s">
        <v>40</v>
      </c>
      <c r="J207" s="6" t="s">
        <v>17</v>
      </c>
      <c r="K207" s="6" t="s">
        <v>432</v>
      </c>
      <c r="L207" s="6" t="s">
        <v>206</v>
      </c>
      <c r="M207" s="6"/>
      <c r="N207" s="6"/>
      <c r="O207" s="75">
        <f t="shared" si="6"/>
        <v>414.00000000000006</v>
      </c>
      <c r="P207" s="6"/>
      <c r="Q207" s="6"/>
      <c r="R207" s="6">
        <v>938</v>
      </c>
      <c r="S207" s="78" t="s">
        <v>602</v>
      </c>
      <c r="T207" s="77">
        <v>68</v>
      </c>
    </row>
    <row r="208" spans="1:20" s="7" customFormat="1" ht="15" customHeight="1">
      <c r="A208" s="6">
        <f t="shared" si="5"/>
        <v>205</v>
      </c>
      <c r="B208" s="6" t="s">
        <v>918</v>
      </c>
      <c r="C208" s="74" t="s">
        <v>1018</v>
      </c>
      <c r="D208" s="6" t="s">
        <v>1019</v>
      </c>
      <c r="E208" s="6"/>
      <c r="F208" s="6"/>
      <c r="G208" s="6" t="s">
        <v>1020</v>
      </c>
      <c r="H208" s="6" t="s">
        <v>1021</v>
      </c>
      <c r="I208" s="6" t="s">
        <v>40</v>
      </c>
      <c r="J208" s="6"/>
      <c r="K208" s="6"/>
      <c r="L208" s="6" t="s">
        <v>206</v>
      </c>
      <c r="M208" s="6"/>
      <c r="N208" s="6"/>
      <c r="O208" s="75">
        <v>0</v>
      </c>
      <c r="P208" s="6"/>
      <c r="Q208" s="6"/>
      <c r="R208" s="6"/>
      <c r="S208" s="78"/>
      <c r="T208" s="77"/>
    </row>
    <row r="209" spans="1:20" s="7" customFormat="1" ht="15" customHeight="1">
      <c r="A209" s="6">
        <f t="shared" si="5"/>
        <v>206</v>
      </c>
      <c r="B209" s="6" t="s">
        <v>156</v>
      </c>
      <c r="C209" s="74" t="s">
        <v>155</v>
      </c>
      <c r="D209" s="6" t="s">
        <v>1051</v>
      </c>
      <c r="E209" s="6"/>
      <c r="F209" s="6" t="s">
        <v>1052</v>
      </c>
      <c r="G209" s="6" t="s">
        <v>1053</v>
      </c>
      <c r="H209" s="6">
        <v>58507.54</v>
      </c>
      <c r="I209" s="6" t="s">
        <v>40</v>
      </c>
      <c r="J209" s="6" t="s">
        <v>41</v>
      </c>
      <c r="K209" s="6" t="s">
        <v>295</v>
      </c>
      <c r="L209" s="6" t="s">
        <v>206</v>
      </c>
      <c r="M209" s="6"/>
      <c r="N209" s="6"/>
      <c r="O209" s="75">
        <f t="shared" si="6"/>
        <v>49166</v>
      </c>
      <c r="P209" s="6"/>
      <c r="Q209" s="6"/>
      <c r="R209" s="6">
        <v>6278</v>
      </c>
      <c r="S209" s="78" t="s">
        <v>602</v>
      </c>
      <c r="T209" s="77"/>
    </row>
    <row r="210" spans="1:20" s="7" customFormat="1" ht="15" customHeight="1">
      <c r="A210" s="6">
        <f t="shared" si="5"/>
        <v>207</v>
      </c>
      <c r="B210" s="6" t="s">
        <v>247</v>
      </c>
      <c r="C210" s="74" t="s">
        <v>547</v>
      </c>
      <c r="D210" s="6" t="s">
        <v>548</v>
      </c>
      <c r="E210" s="6"/>
      <c r="F210" s="6" t="s">
        <v>549</v>
      </c>
      <c r="G210" s="6" t="s">
        <v>1105</v>
      </c>
      <c r="H210" s="6">
        <v>3567.62</v>
      </c>
      <c r="I210" s="6" t="s">
        <v>40</v>
      </c>
      <c r="J210" s="6" t="s">
        <v>17</v>
      </c>
      <c r="K210" s="6" t="s">
        <v>53</v>
      </c>
      <c r="L210" s="6" t="s">
        <v>206</v>
      </c>
      <c r="M210" s="6"/>
      <c r="N210" s="6"/>
      <c r="O210" s="75">
        <f t="shared" si="6"/>
        <v>2998</v>
      </c>
      <c r="P210" s="6"/>
      <c r="Q210" s="6"/>
      <c r="R210" s="6">
        <v>2492</v>
      </c>
      <c r="S210" s="78" t="s">
        <v>958</v>
      </c>
      <c r="T210" s="77" t="s">
        <v>902</v>
      </c>
    </row>
    <row r="211" spans="1:20" s="7" customFormat="1" ht="15" customHeight="1">
      <c r="A211" s="6">
        <f t="shared" si="5"/>
        <v>208</v>
      </c>
      <c r="B211" s="6" t="s">
        <v>247</v>
      </c>
      <c r="C211" s="74" t="s">
        <v>547</v>
      </c>
      <c r="D211" s="6" t="s">
        <v>926</v>
      </c>
      <c r="E211" s="6"/>
      <c r="F211" s="6" t="s">
        <v>927</v>
      </c>
      <c r="G211" s="6" t="s">
        <v>1107</v>
      </c>
      <c r="H211" s="6">
        <v>516.46</v>
      </c>
      <c r="I211" s="6" t="s">
        <v>40</v>
      </c>
      <c r="J211" s="6" t="s">
        <v>17</v>
      </c>
      <c r="K211" s="6" t="s">
        <v>53</v>
      </c>
      <c r="L211" s="6" t="s">
        <v>206</v>
      </c>
      <c r="M211" s="6"/>
      <c r="N211" s="6"/>
      <c r="O211" s="75">
        <f t="shared" si="6"/>
        <v>434.00000000000006</v>
      </c>
      <c r="P211" s="6"/>
      <c r="Q211" s="6"/>
      <c r="R211" s="6">
        <v>2492</v>
      </c>
      <c r="S211" s="78" t="s">
        <v>958</v>
      </c>
      <c r="T211" s="77" t="s">
        <v>915</v>
      </c>
    </row>
    <row r="212" spans="1:20" s="7" customFormat="1" ht="15" customHeight="1">
      <c r="A212" s="6">
        <f t="shared" si="5"/>
        <v>209</v>
      </c>
      <c r="B212" s="6" t="s">
        <v>247</v>
      </c>
      <c r="C212" s="74" t="s">
        <v>274</v>
      </c>
      <c r="D212" s="6" t="s">
        <v>378</v>
      </c>
      <c r="E212" s="6"/>
      <c r="F212" s="6" t="s">
        <v>537</v>
      </c>
      <c r="G212" s="6" t="s">
        <v>1108</v>
      </c>
      <c r="H212" s="6">
        <v>2142</v>
      </c>
      <c r="I212" s="6" t="s">
        <v>40</v>
      </c>
      <c r="J212" s="6" t="s">
        <v>17</v>
      </c>
      <c r="K212" s="6" t="s">
        <v>432</v>
      </c>
      <c r="L212" s="6" t="s">
        <v>206</v>
      </c>
      <c r="M212" s="6"/>
      <c r="N212" s="6"/>
      <c r="O212" s="75">
        <f t="shared" si="6"/>
        <v>1800</v>
      </c>
      <c r="P212" s="6"/>
      <c r="Q212" s="6"/>
      <c r="R212" s="6">
        <v>938</v>
      </c>
      <c r="S212" s="78" t="s">
        <v>958</v>
      </c>
      <c r="T212" s="77" t="s">
        <v>760</v>
      </c>
    </row>
    <row r="213" spans="1:20" s="7" customFormat="1" ht="15" customHeight="1">
      <c r="A213" s="6">
        <f t="shared" si="5"/>
        <v>210</v>
      </c>
      <c r="B213" s="6" t="s">
        <v>247</v>
      </c>
      <c r="C213" s="74" t="s">
        <v>274</v>
      </c>
      <c r="D213" s="6" t="s">
        <v>599</v>
      </c>
      <c r="E213" s="6"/>
      <c r="F213" s="6" t="s">
        <v>600</v>
      </c>
      <c r="G213" s="6" t="s">
        <v>1109</v>
      </c>
      <c r="H213" s="6">
        <v>3856.79</v>
      </c>
      <c r="I213" s="6" t="s">
        <v>40</v>
      </c>
      <c r="J213" s="6" t="s">
        <v>17</v>
      </c>
      <c r="K213" s="6" t="s">
        <v>53</v>
      </c>
      <c r="L213" s="6" t="s">
        <v>206</v>
      </c>
      <c r="M213" s="6"/>
      <c r="N213" s="6"/>
      <c r="O213" s="75">
        <f t="shared" si="6"/>
        <v>3241</v>
      </c>
      <c r="P213" s="6"/>
      <c r="Q213" s="6"/>
      <c r="R213" s="6">
        <v>4952</v>
      </c>
      <c r="S213" s="78" t="s">
        <v>958</v>
      </c>
      <c r="T213" s="77" t="s">
        <v>1110</v>
      </c>
    </row>
    <row r="214" spans="1:20" s="7" customFormat="1" ht="15" customHeight="1">
      <c r="A214" s="6">
        <f t="shared" si="5"/>
        <v>211</v>
      </c>
      <c r="B214" s="6" t="s">
        <v>247</v>
      </c>
      <c r="C214" s="74" t="s">
        <v>274</v>
      </c>
      <c r="D214" s="6" t="s">
        <v>1111</v>
      </c>
      <c r="E214" s="6"/>
      <c r="F214" s="6" t="s">
        <v>1112</v>
      </c>
      <c r="G214" s="6" t="s">
        <v>1113</v>
      </c>
      <c r="H214" s="6">
        <v>14552.51</v>
      </c>
      <c r="I214" s="6" t="s">
        <v>40</v>
      </c>
      <c r="J214" s="6" t="s">
        <v>17</v>
      </c>
      <c r="K214" s="6" t="s">
        <v>295</v>
      </c>
      <c r="L214" s="6" t="s">
        <v>206</v>
      </c>
      <c r="M214" s="6"/>
      <c r="N214" s="6"/>
      <c r="O214" s="75">
        <f t="shared" si="6"/>
        <v>12229</v>
      </c>
      <c r="P214" s="6"/>
      <c r="Q214" s="6"/>
      <c r="R214" s="6">
        <v>3042</v>
      </c>
      <c r="S214" s="78" t="s">
        <v>958</v>
      </c>
      <c r="T214" s="77" t="s">
        <v>1114</v>
      </c>
    </row>
    <row r="215" spans="1:20" s="7" customFormat="1" ht="15" customHeight="1">
      <c r="A215" s="6">
        <f t="shared" si="5"/>
        <v>212</v>
      </c>
      <c r="B215" s="6" t="s">
        <v>83</v>
      </c>
      <c r="C215" s="74" t="s">
        <v>316</v>
      </c>
      <c r="D215" s="6" t="s">
        <v>320</v>
      </c>
      <c r="E215" s="6"/>
      <c r="F215" s="6" t="s">
        <v>321</v>
      </c>
      <c r="G215" s="6" t="s">
        <v>1115</v>
      </c>
      <c r="H215" s="6">
        <v>3058.3</v>
      </c>
      <c r="I215" s="6" t="s">
        <v>40</v>
      </c>
      <c r="J215" s="6" t="s">
        <v>17</v>
      </c>
      <c r="K215" s="6" t="s">
        <v>53</v>
      </c>
      <c r="L215" s="6" t="s">
        <v>206</v>
      </c>
      <c r="M215" s="6"/>
      <c r="N215" s="6"/>
      <c r="O215" s="75">
        <f t="shared" si="6"/>
        <v>2570.0000000000005</v>
      </c>
      <c r="P215" s="6"/>
      <c r="Q215" s="6"/>
      <c r="R215" s="6">
        <v>3508</v>
      </c>
      <c r="S215" s="78" t="s">
        <v>958</v>
      </c>
      <c r="T215" s="77" t="s">
        <v>1116</v>
      </c>
    </row>
    <row r="216" spans="1:20" s="7" customFormat="1" ht="15" customHeight="1">
      <c r="A216" s="6">
        <f t="shared" si="5"/>
        <v>213</v>
      </c>
      <c r="B216" s="6" t="s">
        <v>83</v>
      </c>
      <c r="C216" s="74" t="s">
        <v>316</v>
      </c>
      <c r="D216" s="6" t="s">
        <v>654</v>
      </c>
      <c r="E216" s="6"/>
      <c r="F216" s="6" t="s">
        <v>1117</v>
      </c>
      <c r="G216" s="6" t="s">
        <v>1118</v>
      </c>
      <c r="H216" s="6">
        <v>2380</v>
      </c>
      <c r="I216" s="6" t="s">
        <v>40</v>
      </c>
      <c r="J216" s="6" t="s">
        <v>17</v>
      </c>
      <c r="K216" s="6" t="s">
        <v>53</v>
      </c>
      <c r="L216" s="6" t="s">
        <v>206</v>
      </c>
      <c r="M216" s="6"/>
      <c r="N216" s="6"/>
      <c r="O216" s="75">
        <f t="shared" si="6"/>
        <v>2000</v>
      </c>
      <c r="P216" s="6"/>
      <c r="Q216" s="6"/>
      <c r="R216" s="6">
        <v>3508</v>
      </c>
      <c r="S216" s="78" t="s">
        <v>958</v>
      </c>
      <c r="T216" s="77" t="s">
        <v>1119</v>
      </c>
    </row>
    <row r="217" spans="1:20" s="7" customFormat="1" ht="15" customHeight="1">
      <c r="A217" s="21">
        <f t="shared" si="5"/>
        <v>214</v>
      </c>
      <c r="B217" s="21" t="s">
        <v>83</v>
      </c>
      <c r="C217" s="31" t="s">
        <v>84</v>
      </c>
      <c r="D217" s="21" t="s">
        <v>243</v>
      </c>
      <c r="E217" s="21"/>
      <c r="F217" s="21" t="s">
        <v>244</v>
      </c>
      <c r="G217" s="21" t="s">
        <v>1120</v>
      </c>
      <c r="H217" s="21">
        <v>2835.09</v>
      </c>
      <c r="I217" s="21"/>
      <c r="J217" s="21" t="s">
        <v>17</v>
      </c>
      <c r="K217" s="21" t="s">
        <v>53</v>
      </c>
      <c r="L217" s="21" t="s">
        <v>1106</v>
      </c>
      <c r="M217" s="21"/>
      <c r="N217" s="21"/>
      <c r="O217" s="32">
        <v>2601</v>
      </c>
      <c r="P217" s="21"/>
      <c r="Q217" s="21"/>
      <c r="R217" s="21">
        <v>3507</v>
      </c>
      <c r="S217" s="33" t="s">
        <v>958</v>
      </c>
      <c r="T217" s="62" t="s">
        <v>1121</v>
      </c>
    </row>
    <row r="218" spans="1:20" s="7" customFormat="1" ht="30" customHeight="1">
      <c r="A218" s="6">
        <f t="shared" si="5"/>
        <v>215</v>
      </c>
      <c r="B218" s="6" t="s">
        <v>247</v>
      </c>
      <c r="C218" s="74" t="s">
        <v>274</v>
      </c>
      <c r="D218" s="6" t="s">
        <v>470</v>
      </c>
      <c r="E218" s="6"/>
      <c r="F218" s="6" t="s">
        <v>634</v>
      </c>
      <c r="G218" s="6" t="s">
        <v>1122</v>
      </c>
      <c r="H218" s="6">
        <v>9888.31</v>
      </c>
      <c r="I218" s="6" t="s">
        <v>40</v>
      </c>
      <c r="J218" s="6" t="s">
        <v>17</v>
      </c>
      <c r="K218" s="6" t="s">
        <v>53</v>
      </c>
      <c r="L218" s="6" t="s">
        <v>206</v>
      </c>
      <c r="M218" s="6"/>
      <c r="N218" s="6"/>
      <c r="O218" s="75">
        <f t="shared" si="6"/>
        <v>8309.5042016806728</v>
      </c>
      <c r="P218" s="6"/>
      <c r="Q218" s="6"/>
      <c r="R218" s="6">
        <v>4952</v>
      </c>
      <c r="S218" s="78" t="s">
        <v>958</v>
      </c>
      <c r="T218" s="77" t="s">
        <v>1123</v>
      </c>
    </row>
    <row r="219" spans="1:20" s="7" customFormat="1" ht="15" customHeight="1">
      <c r="A219" s="6">
        <f t="shared" si="5"/>
        <v>216</v>
      </c>
      <c r="B219" s="6" t="s">
        <v>247</v>
      </c>
      <c r="C219" s="74" t="s">
        <v>274</v>
      </c>
      <c r="D219" s="6" t="s">
        <v>261</v>
      </c>
      <c r="E219" s="6"/>
      <c r="F219" s="6" t="s">
        <v>279</v>
      </c>
      <c r="G219" s="6" t="s">
        <v>1124</v>
      </c>
      <c r="H219" s="6">
        <v>2404.9899999999998</v>
      </c>
      <c r="I219" s="6" t="s">
        <v>40</v>
      </c>
      <c r="J219" s="6" t="s">
        <v>17</v>
      </c>
      <c r="K219" s="6" t="s">
        <v>53</v>
      </c>
      <c r="L219" s="6" t="s">
        <v>206</v>
      </c>
      <c r="M219" s="6"/>
      <c r="N219" s="6"/>
      <c r="O219" s="75">
        <f t="shared" si="6"/>
        <v>2021</v>
      </c>
      <c r="P219" s="6"/>
      <c r="Q219" s="6"/>
      <c r="R219" s="6">
        <v>4952</v>
      </c>
      <c r="S219" s="78" t="s">
        <v>958</v>
      </c>
      <c r="T219" s="77" t="s">
        <v>1125</v>
      </c>
    </row>
    <row r="220" spans="1:20" s="36" customFormat="1" ht="15" customHeight="1">
      <c r="A220" s="6">
        <f t="shared" si="5"/>
        <v>217</v>
      </c>
      <c r="B220" s="96" t="s">
        <v>247</v>
      </c>
      <c r="C220" s="74" t="s">
        <v>248</v>
      </c>
      <c r="D220" s="96" t="s">
        <v>223</v>
      </c>
      <c r="E220" s="96"/>
      <c r="F220" s="96" t="s">
        <v>255</v>
      </c>
      <c r="G220" s="96" t="s">
        <v>1126</v>
      </c>
      <c r="H220" s="96">
        <v>1213.8</v>
      </c>
      <c r="I220" s="96" t="s">
        <v>40</v>
      </c>
      <c r="J220" s="6" t="s">
        <v>17</v>
      </c>
      <c r="K220" s="6" t="s">
        <v>295</v>
      </c>
      <c r="L220" s="6" t="s">
        <v>206</v>
      </c>
      <c r="M220" s="96"/>
      <c r="N220" s="96"/>
      <c r="O220" s="75">
        <f t="shared" si="6"/>
        <v>1020</v>
      </c>
      <c r="P220" s="96"/>
      <c r="Q220" s="96"/>
      <c r="R220" s="96">
        <v>12566</v>
      </c>
      <c r="S220" s="78" t="s">
        <v>958</v>
      </c>
      <c r="T220" s="111" t="s">
        <v>1127</v>
      </c>
    </row>
    <row r="221" spans="1:20" s="7" customFormat="1" ht="15" customHeight="1">
      <c r="A221" s="6">
        <f t="shared" si="5"/>
        <v>218</v>
      </c>
      <c r="B221" s="96" t="s">
        <v>247</v>
      </c>
      <c r="C221" s="74" t="s">
        <v>274</v>
      </c>
      <c r="D221" s="6" t="s">
        <v>470</v>
      </c>
      <c r="E221" s="6"/>
      <c r="F221" s="6" t="s">
        <v>471</v>
      </c>
      <c r="G221" s="6" t="s">
        <v>1128</v>
      </c>
      <c r="H221" s="6">
        <v>5452.58</v>
      </c>
      <c r="I221" s="6" t="s">
        <v>40</v>
      </c>
      <c r="J221" s="6" t="s">
        <v>17</v>
      </c>
      <c r="K221" s="6" t="s">
        <v>295</v>
      </c>
      <c r="L221" s="6" t="s">
        <v>206</v>
      </c>
      <c r="M221" s="6"/>
      <c r="N221" s="6"/>
      <c r="O221" s="75">
        <f t="shared" si="6"/>
        <v>4582</v>
      </c>
      <c r="P221" s="6"/>
      <c r="Q221" s="6"/>
      <c r="R221" s="6">
        <v>10055</v>
      </c>
      <c r="S221" s="78" t="s">
        <v>958</v>
      </c>
      <c r="T221" s="77" t="s">
        <v>1129</v>
      </c>
    </row>
    <row r="222" spans="1:20" s="7" customFormat="1" ht="15" customHeight="1">
      <c r="A222" s="6">
        <f t="shared" si="5"/>
        <v>219</v>
      </c>
      <c r="B222" s="6" t="s">
        <v>208</v>
      </c>
      <c r="C222" s="74" t="s">
        <v>1402</v>
      </c>
      <c r="D222" s="6" t="s">
        <v>209</v>
      </c>
      <c r="E222" s="6"/>
      <c r="F222" s="6" t="s">
        <v>211</v>
      </c>
      <c r="G222" s="6" t="s">
        <v>1130</v>
      </c>
      <c r="H222" s="6">
        <v>70803.039999999994</v>
      </c>
      <c r="I222" s="6" t="s">
        <v>40</v>
      </c>
      <c r="J222" s="6" t="s">
        <v>41</v>
      </c>
      <c r="K222" s="6" t="s">
        <v>53</v>
      </c>
      <c r="L222" s="6" t="s">
        <v>206</v>
      </c>
      <c r="M222" s="6"/>
      <c r="N222" s="6"/>
      <c r="O222" s="75">
        <f t="shared" si="6"/>
        <v>59498.352941176468</v>
      </c>
      <c r="P222" s="6"/>
      <c r="Q222" s="6"/>
      <c r="R222" s="6">
        <v>11752</v>
      </c>
      <c r="S222" s="78" t="s">
        <v>958</v>
      </c>
      <c r="T222" s="77" t="s">
        <v>1131</v>
      </c>
    </row>
    <row r="223" spans="1:20" s="7" customFormat="1" ht="15" customHeight="1">
      <c r="A223" s="6">
        <f t="shared" si="5"/>
        <v>220</v>
      </c>
      <c r="B223" s="6" t="s">
        <v>444</v>
      </c>
      <c r="C223" s="74" t="s">
        <v>445</v>
      </c>
      <c r="D223" s="6" t="s">
        <v>1647</v>
      </c>
      <c r="E223" s="6"/>
      <c r="F223" s="6" t="s">
        <v>450</v>
      </c>
      <c r="G223" s="6" t="s">
        <v>1132</v>
      </c>
      <c r="H223" s="6">
        <v>9996</v>
      </c>
      <c r="I223" s="6" t="s">
        <v>40</v>
      </c>
      <c r="J223" s="6" t="s">
        <v>17</v>
      </c>
      <c r="K223" s="6" t="s">
        <v>53</v>
      </c>
      <c r="L223" s="6" t="s">
        <v>206</v>
      </c>
      <c r="M223" s="6"/>
      <c r="N223" s="6"/>
      <c r="O223" s="75">
        <f t="shared" si="6"/>
        <v>8400</v>
      </c>
      <c r="P223" s="6"/>
      <c r="Q223" s="6"/>
      <c r="R223" s="6">
        <v>8900</v>
      </c>
      <c r="S223" s="78" t="s">
        <v>958</v>
      </c>
      <c r="T223" s="77">
        <v>117</v>
      </c>
    </row>
    <row r="224" spans="1:20" s="7" customFormat="1" ht="15" customHeight="1">
      <c r="A224" s="6">
        <f t="shared" si="5"/>
        <v>221</v>
      </c>
      <c r="B224" s="6" t="s">
        <v>83</v>
      </c>
      <c r="C224" s="74" t="s">
        <v>606</v>
      </c>
      <c r="D224" s="6" t="s">
        <v>1134</v>
      </c>
      <c r="E224" s="6"/>
      <c r="F224" s="6" t="s">
        <v>1135</v>
      </c>
      <c r="G224" s="6" t="s">
        <v>1136</v>
      </c>
      <c r="H224" s="6">
        <v>19492.2</v>
      </c>
      <c r="I224" s="6" t="s">
        <v>40</v>
      </c>
      <c r="J224" s="6" t="s">
        <v>17</v>
      </c>
      <c r="K224" s="6" t="s">
        <v>53</v>
      </c>
      <c r="L224" s="6" t="s">
        <v>206</v>
      </c>
      <c r="M224" s="6"/>
      <c r="N224" s="6"/>
      <c r="O224" s="75">
        <f t="shared" si="6"/>
        <v>16380.000000000002</v>
      </c>
      <c r="P224" s="6"/>
      <c r="Q224" s="6"/>
      <c r="R224" s="6">
        <v>7730</v>
      </c>
      <c r="S224" s="78" t="s">
        <v>602</v>
      </c>
      <c r="T224" s="77" t="s">
        <v>1137</v>
      </c>
    </row>
    <row r="225" spans="1:20" s="7" customFormat="1" ht="15" customHeight="1">
      <c r="A225" s="6">
        <f t="shared" si="5"/>
        <v>222</v>
      </c>
      <c r="B225" s="6" t="s">
        <v>444</v>
      </c>
      <c r="C225" s="74" t="s">
        <v>445</v>
      </c>
      <c r="D225" s="6" t="s">
        <v>70</v>
      </c>
      <c r="E225" s="6"/>
      <c r="F225" s="7" t="s">
        <v>698</v>
      </c>
      <c r="G225" s="6" t="s">
        <v>699</v>
      </c>
      <c r="H225" s="6">
        <v>1487.5</v>
      </c>
      <c r="I225" s="6" t="s">
        <v>40</v>
      </c>
      <c r="J225" s="6" t="s">
        <v>17</v>
      </c>
      <c r="K225" s="6" t="s">
        <v>53</v>
      </c>
      <c r="L225" s="6" t="s">
        <v>206</v>
      </c>
      <c r="M225" s="6"/>
      <c r="N225" s="6"/>
      <c r="O225" s="75">
        <f t="shared" si="6"/>
        <v>1250</v>
      </c>
      <c r="P225" s="6"/>
      <c r="Q225" s="6"/>
      <c r="R225" s="6">
        <v>8900</v>
      </c>
      <c r="S225" s="78" t="s">
        <v>602</v>
      </c>
      <c r="T225" s="77">
        <v>170</v>
      </c>
    </row>
    <row r="226" spans="1:20" s="7" customFormat="1" ht="15" customHeight="1">
      <c r="A226" s="6">
        <f t="shared" si="5"/>
        <v>223</v>
      </c>
      <c r="B226" s="6" t="s">
        <v>247</v>
      </c>
      <c r="C226" s="74" t="s">
        <v>248</v>
      </c>
      <c r="D226" s="6" t="s">
        <v>984</v>
      </c>
      <c r="E226" s="6"/>
      <c r="F226" s="6" t="s">
        <v>985</v>
      </c>
      <c r="G226" s="6" t="s">
        <v>1138</v>
      </c>
      <c r="H226" s="6">
        <v>525.98</v>
      </c>
      <c r="I226" s="6" t="s">
        <v>40</v>
      </c>
      <c r="J226" s="6" t="s">
        <v>17</v>
      </c>
      <c r="K226" s="6" t="s">
        <v>295</v>
      </c>
      <c r="L226" s="6" t="s">
        <v>206</v>
      </c>
      <c r="M226" s="6"/>
      <c r="N226" s="6"/>
      <c r="O226" s="75">
        <f t="shared" si="6"/>
        <v>442.00000000000006</v>
      </c>
      <c r="P226" s="6"/>
      <c r="Q226" s="6"/>
      <c r="R226" s="6">
        <v>12566</v>
      </c>
      <c r="S226" s="78" t="s">
        <v>958</v>
      </c>
      <c r="T226" s="77" t="s">
        <v>1139</v>
      </c>
    </row>
    <row r="227" spans="1:20" s="7" customFormat="1" ht="15" customHeight="1">
      <c r="A227" s="6">
        <f t="shared" ref="A227:A290" si="7">A226+1</f>
        <v>224</v>
      </c>
      <c r="B227" s="6" t="s">
        <v>247</v>
      </c>
      <c r="C227" s="74" t="s">
        <v>547</v>
      </c>
      <c r="D227" s="6" t="s">
        <v>548</v>
      </c>
      <c r="E227" s="6"/>
      <c r="F227" s="6" t="s">
        <v>549</v>
      </c>
      <c r="G227" s="6" t="s">
        <v>1140</v>
      </c>
      <c r="H227" s="6">
        <v>238</v>
      </c>
      <c r="I227" s="6" t="s">
        <v>40</v>
      </c>
      <c r="J227" s="6" t="s">
        <v>17</v>
      </c>
      <c r="K227" s="6" t="s">
        <v>53</v>
      </c>
      <c r="L227" s="6" t="s">
        <v>206</v>
      </c>
      <c r="M227" s="6"/>
      <c r="N227" s="6"/>
      <c r="O227" s="75">
        <f t="shared" si="6"/>
        <v>200</v>
      </c>
      <c r="P227" s="6"/>
      <c r="Q227" s="6"/>
      <c r="R227" s="6">
        <v>2492</v>
      </c>
      <c r="S227" s="78" t="s">
        <v>958</v>
      </c>
      <c r="T227" s="77" t="s">
        <v>1142</v>
      </c>
    </row>
    <row r="228" spans="1:20" s="7" customFormat="1" ht="15" customHeight="1">
      <c r="A228" s="6">
        <f t="shared" si="7"/>
        <v>225</v>
      </c>
      <c r="B228" s="6" t="s">
        <v>247</v>
      </c>
      <c r="C228" s="74" t="s">
        <v>547</v>
      </c>
      <c r="D228" s="6" t="s">
        <v>669</v>
      </c>
      <c r="E228" s="6"/>
      <c r="F228" s="6" t="s">
        <v>670</v>
      </c>
      <c r="G228" s="6" t="s">
        <v>1141</v>
      </c>
      <c r="H228" s="6">
        <v>3423.63</v>
      </c>
      <c r="I228" s="6" t="s">
        <v>40</v>
      </c>
      <c r="J228" s="6" t="s">
        <v>17</v>
      </c>
      <c r="K228" s="6" t="s">
        <v>53</v>
      </c>
      <c r="L228" s="6" t="s">
        <v>206</v>
      </c>
      <c r="M228" s="6"/>
      <c r="N228" s="6"/>
      <c r="O228" s="75">
        <f t="shared" si="6"/>
        <v>2877</v>
      </c>
      <c r="P228" s="6"/>
      <c r="Q228" s="6"/>
      <c r="R228" s="6">
        <v>2492</v>
      </c>
      <c r="S228" s="78" t="s">
        <v>958</v>
      </c>
      <c r="T228" s="77" t="s">
        <v>1143</v>
      </c>
    </row>
    <row r="229" spans="1:20" s="7" customFormat="1" ht="15" customHeight="1">
      <c r="A229" s="6">
        <f t="shared" si="7"/>
        <v>226</v>
      </c>
      <c r="B229" s="6" t="s">
        <v>208</v>
      </c>
      <c r="C229" s="74" t="s">
        <v>1402</v>
      </c>
      <c r="D229" s="6" t="s">
        <v>1144</v>
      </c>
      <c r="E229" s="6"/>
      <c r="F229" s="6" t="s">
        <v>1145</v>
      </c>
      <c r="G229" s="6" t="s">
        <v>1202</v>
      </c>
      <c r="H229" s="6">
        <v>13090</v>
      </c>
      <c r="I229" s="6" t="s">
        <v>40</v>
      </c>
      <c r="J229" s="6" t="s">
        <v>41</v>
      </c>
      <c r="K229" s="6" t="s">
        <v>53</v>
      </c>
      <c r="L229" s="6" t="s">
        <v>206</v>
      </c>
      <c r="M229" s="6"/>
      <c r="N229" s="6"/>
      <c r="O229" s="75">
        <f t="shared" si="6"/>
        <v>11000</v>
      </c>
      <c r="P229" s="6"/>
      <c r="Q229" s="6"/>
      <c r="R229" s="6">
        <v>11752</v>
      </c>
      <c r="S229" s="78" t="s">
        <v>958</v>
      </c>
      <c r="T229" s="77" t="s">
        <v>1199</v>
      </c>
    </row>
    <row r="230" spans="1:20" s="7" customFormat="1" ht="15" customHeight="1">
      <c r="A230" s="6">
        <f t="shared" si="7"/>
        <v>227</v>
      </c>
      <c r="B230" s="6" t="s">
        <v>801</v>
      </c>
      <c r="C230" s="74" t="s">
        <v>274</v>
      </c>
      <c r="D230" s="6" t="s">
        <v>714</v>
      </c>
      <c r="E230" s="6"/>
      <c r="F230" s="6" t="s">
        <v>854</v>
      </c>
      <c r="G230" s="6" t="s">
        <v>1146</v>
      </c>
      <c r="H230" s="6">
        <v>4247.1099999999997</v>
      </c>
      <c r="I230" s="6" t="s">
        <v>661</v>
      </c>
      <c r="J230" s="6" t="s">
        <v>17</v>
      </c>
      <c r="K230" s="6" t="s">
        <v>295</v>
      </c>
      <c r="L230" s="6" t="s">
        <v>206</v>
      </c>
      <c r="M230" s="6"/>
      <c r="N230" s="6"/>
      <c r="O230" s="75">
        <f t="shared" si="6"/>
        <v>3569</v>
      </c>
      <c r="P230" s="6"/>
      <c r="Q230" s="6"/>
      <c r="R230" s="6">
        <v>6467</v>
      </c>
      <c r="S230" s="78" t="s">
        <v>958</v>
      </c>
      <c r="T230" s="77" t="s">
        <v>1147</v>
      </c>
    </row>
    <row r="231" spans="1:20" s="7" customFormat="1" ht="15" customHeight="1">
      <c r="A231" s="6">
        <f t="shared" si="7"/>
        <v>228</v>
      </c>
      <c r="B231" s="6" t="s">
        <v>83</v>
      </c>
      <c r="C231" s="74" t="s">
        <v>610</v>
      </c>
      <c r="D231" s="6" t="s">
        <v>2552</v>
      </c>
      <c r="E231" s="6"/>
      <c r="F231" s="6" t="s">
        <v>1203</v>
      </c>
      <c r="G231" s="6" t="s">
        <v>1204</v>
      </c>
      <c r="H231" s="6">
        <v>26112.77</v>
      </c>
      <c r="I231" s="6" t="s">
        <v>40</v>
      </c>
      <c r="J231" s="6" t="s">
        <v>17</v>
      </c>
      <c r="K231" s="6" t="s">
        <v>53</v>
      </c>
      <c r="L231" s="6" t="s">
        <v>206</v>
      </c>
      <c r="M231" s="6"/>
      <c r="N231" s="6"/>
      <c r="O231" s="75">
        <f t="shared" si="6"/>
        <v>21943.504201680673</v>
      </c>
      <c r="P231" s="6"/>
      <c r="Q231" s="6"/>
      <c r="R231" s="6">
        <v>7706</v>
      </c>
      <c r="S231" s="78" t="s">
        <v>958</v>
      </c>
      <c r="T231" s="77" t="s">
        <v>1205</v>
      </c>
    </row>
    <row r="232" spans="1:20" s="7" customFormat="1" ht="36" customHeight="1">
      <c r="A232" s="6">
        <f t="shared" si="7"/>
        <v>229</v>
      </c>
      <c r="B232" s="6" t="s">
        <v>493</v>
      </c>
      <c r="C232" s="74" t="s">
        <v>155</v>
      </c>
      <c r="D232" s="6" t="s">
        <v>494</v>
      </c>
      <c r="E232" s="6"/>
      <c r="F232" s="6" t="s">
        <v>495</v>
      </c>
      <c r="G232" s="6" t="s">
        <v>1206</v>
      </c>
      <c r="H232" s="6">
        <v>19099.5</v>
      </c>
      <c r="I232" s="6" t="s">
        <v>40</v>
      </c>
      <c r="J232" s="6" t="s">
        <v>17</v>
      </c>
      <c r="K232" s="6" t="s">
        <v>295</v>
      </c>
      <c r="L232" s="6" t="s">
        <v>206</v>
      </c>
      <c r="M232" s="6"/>
      <c r="N232" s="6"/>
      <c r="O232" s="75">
        <f t="shared" si="6"/>
        <v>16050</v>
      </c>
      <c r="P232" s="6"/>
      <c r="Q232" s="6"/>
      <c r="R232" s="6">
        <v>6278</v>
      </c>
      <c r="S232" s="78" t="s">
        <v>958</v>
      </c>
      <c r="T232" s="77" t="s">
        <v>787</v>
      </c>
    </row>
    <row r="233" spans="1:20" s="7" customFormat="1" ht="15" customHeight="1">
      <c r="A233" s="6">
        <f t="shared" si="7"/>
        <v>230</v>
      </c>
      <c r="B233" s="6" t="s">
        <v>1276</v>
      </c>
      <c r="C233" s="74" t="s">
        <v>1277</v>
      </c>
      <c r="D233" s="6" t="s">
        <v>1208</v>
      </c>
      <c r="E233" s="6"/>
      <c r="G233" s="6" t="s">
        <v>1209</v>
      </c>
      <c r="H233" s="6"/>
      <c r="I233" s="6" t="s">
        <v>40</v>
      </c>
      <c r="J233" s="6"/>
      <c r="K233" s="6"/>
      <c r="L233" s="6" t="s">
        <v>206</v>
      </c>
      <c r="M233" s="6"/>
      <c r="N233" s="6"/>
      <c r="O233" s="75">
        <f t="shared" si="6"/>
        <v>0</v>
      </c>
      <c r="P233" s="6"/>
      <c r="Q233" s="6"/>
      <c r="R233" s="6"/>
      <c r="S233" s="78"/>
      <c r="T233" s="77"/>
    </row>
    <row r="234" spans="1:20" s="7" customFormat="1" ht="15" customHeight="1">
      <c r="A234" s="6">
        <f t="shared" si="7"/>
        <v>231</v>
      </c>
      <c r="B234" s="6" t="s">
        <v>801</v>
      </c>
      <c r="C234" s="74" t="s">
        <v>274</v>
      </c>
      <c r="D234" s="6" t="s">
        <v>282</v>
      </c>
      <c r="E234" s="6"/>
      <c r="F234" s="6" t="s">
        <v>870</v>
      </c>
      <c r="G234" s="6" t="s">
        <v>1214</v>
      </c>
      <c r="H234" s="6">
        <v>959.62</v>
      </c>
      <c r="I234" s="6" t="s">
        <v>40</v>
      </c>
      <c r="J234" s="6" t="s">
        <v>17</v>
      </c>
      <c r="K234" s="6" t="s">
        <v>53</v>
      </c>
      <c r="L234" s="6" t="s">
        <v>206</v>
      </c>
      <c r="M234" s="6"/>
      <c r="N234" s="6"/>
      <c r="O234" s="75">
        <f t="shared" si="6"/>
        <v>806.40336134453787</v>
      </c>
      <c r="P234" s="6"/>
      <c r="Q234" s="6"/>
      <c r="R234" s="6">
        <v>9510</v>
      </c>
      <c r="S234" s="78" t="s">
        <v>958</v>
      </c>
      <c r="T234" s="77" t="s">
        <v>1215</v>
      </c>
    </row>
    <row r="235" spans="1:20" s="7" customFormat="1" ht="15" customHeight="1">
      <c r="A235" s="6">
        <f t="shared" si="7"/>
        <v>232</v>
      </c>
      <c r="B235" s="6" t="s">
        <v>247</v>
      </c>
      <c r="C235" s="74" t="s">
        <v>248</v>
      </c>
      <c r="D235" s="6" t="s">
        <v>798</v>
      </c>
      <c r="E235" s="6"/>
      <c r="F235" s="6" t="s">
        <v>799</v>
      </c>
      <c r="G235" s="6" t="s">
        <v>1216</v>
      </c>
      <c r="H235" s="6">
        <v>533.12</v>
      </c>
      <c r="I235" s="6" t="s">
        <v>40</v>
      </c>
      <c r="J235" s="6" t="s">
        <v>17</v>
      </c>
      <c r="K235" s="6" t="s">
        <v>53</v>
      </c>
      <c r="L235" s="6" t="s">
        <v>206</v>
      </c>
      <c r="M235" s="6"/>
      <c r="N235" s="6"/>
      <c r="O235" s="75">
        <f t="shared" si="6"/>
        <v>448</v>
      </c>
      <c r="P235" s="6"/>
      <c r="Q235" s="6"/>
      <c r="R235" s="6">
        <v>3953</v>
      </c>
      <c r="S235" s="78" t="s">
        <v>958</v>
      </c>
      <c r="T235" s="77" t="s">
        <v>1217</v>
      </c>
    </row>
    <row r="236" spans="1:20" s="7" customFormat="1" ht="15" customHeight="1">
      <c r="A236" s="6">
        <f t="shared" si="7"/>
        <v>233</v>
      </c>
      <c r="B236" s="6" t="s">
        <v>247</v>
      </c>
      <c r="C236" s="74" t="s">
        <v>274</v>
      </c>
      <c r="D236" s="6" t="s">
        <v>599</v>
      </c>
      <c r="E236" s="6"/>
      <c r="F236" s="6" t="s">
        <v>600</v>
      </c>
      <c r="G236" s="6" t="s">
        <v>1218</v>
      </c>
      <c r="H236" s="6">
        <v>464.1</v>
      </c>
      <c r="I236" s="6" t="s">
        <v>40</v>
      </c>
      <c r="J236" s="6" t="s">
        <v>17</v>
      </c>
      <c r="K236" s="6" t="s">
        <v>53</v>
      </c>
      <c r="L236" s="6" t="s">
        <v>206</v>
      </c>
      <c r="M236" s="6"/>
      <c r="N236" s="6"/>
      <c r="O236" s="75">
        <f t="shared" si="6"/>
        <v>390.00000000000006</v>
      </c>
      <c r="P236" s="6"/>
      <c r="Q236" s="6"/>
      <c r="R236" s="6">
        <v>4952</v>
      </c>
      <c r="S236" s="78" t="s">
        <v>958</v>
      </c>
      <c r="T236" s="77" t="s">
        <v>1219</v>
      </c>
    </row>
    <row r="237" spans="1:20" s="7" customFormat="1" ht="15" customHeight="1">
      <c r="A237" s="6">
        <f t="shared" si="7"/>
        <v>234</v>
      </c>
      <c r="B237" s="6" t="s">
        <v>247</v>
      </c>
      <c r="C237" s="74" t="s">
        <v>248</v>
      </c>
      <c r="D237" s="6" t="s">
        <v>1220</v>
      </c>
      <c r="E237" s="6"/>
      <c r="F237" s="6" t="s">
        <v>1221</v>
      </c>
      <c r="G237" s="6" t="s">
        <v>1222</v>
      </c>
      <c r="H237" s="6">
        <v>1286.3900000000001</v>
      </c>
      <c r="I237" s="6" t="s">
        <v>40</v>
      </c>
      <c r="J237" s="6" t="s">
        <v>17</v>
      </c>
      <c r="K237" s="6" t="s">
        <v>295</v>
      </c>
      <c r="L237" s="6" t="s">
        <v>206</v>
      </c>
      <c r="M237" s="6"/>
      <c r="N237" s="6"/>
      <c r="O237" s="75">
        <f t="shared" si="6"/>
        <v>1081.0000000000002</v>
      </c>
      <c r="P237" s="6"/>
      <c r="Q237" s="6"/>
      <c r="R237" s="6">
        <v>12566</v>
      </c>
      <c r="S237" s="78" t="s">
        <v>958</v>
      </c>
      <c r="T237" s="77" t="s">
        <v>1223</v>
      </c>
    </row>
    <row r="238" spans="1:20" s="7" customFormat="1" ht="15" customHeight="1">
      <c r="A238" s="6">
        <f t="shared" si="7"/>
        <v>235</v>
      </c>
      <c r="B238" s="6" t="s">
        <v>801</v>
      </c>
      <c r="C238" s="74" t="s">
        <v>274</v>
      </c>
      <c r="D238" s="6" t="s">
        <v>599</v>
      </c>
      <c r="E238" s="6"/>
      <c r="F238" s="6" t="s">
        <v>879</v>
      </c>
      <c r="G238" s="6" t="s">
        <v>1224</v>
      </c>
      <c r="H238" s="6">
        <v>6298.67</v>
      </c>
      <c r="I238" s="6" t="s">
        <v>661</v>
      </c>
      <c r="J238" s="6" t="s">
        <v>17</v>
      </c>
      <c r="K238" s="6" t="s">
        <v>53</v>
      </c>
      <c r="L238" s="6" t="s">
        <v>206</v>
      </c>
      <c r="M238" s="6"/>
      <c r="N238" s="6"/>
      <c r="O238" s="75">
        <f t="shared" si="6"/>
        <v>5293</v>
      </c>
      <c r="P238" s="6"/>
      <c r="Q238" s="6"/>
      <c r="R238" s="6">
        <v>9510</v>
      </c>
      <c r="S238" s="78" t="s">
        <v>958</v>
      </c>
      <c r="T238" s="77" t="s">
        <v>1225</v>
      </c>
    </row>
    <row r="239" spans="1:20" s="7" customFormat="1" ht="15" customHeight="1">
      <c r="A239" s="6">
        <f t="shared" si="7"/>
        <v>236</v>
      </c>
      <c r="B239" s="6" t="s">
        <v>83</v>
      </c>
      <c r="C239" s="74" t="s">
        <v>84</v>
      </c>
      <c r="D239" s="6" t="s">
        <v>135</v>
      </c>
      <c r="E239" s="6"/>
      <c r="F239" s="6" t="s">
        <v>99</v>
      </c>
      <c r="G239" s="6" t="s">
        <v>1226</v>
      </c>
      <c r="H239" s="6">
        <v>1530.36</v>
      </c>
      <c r="I239" s="6" t="s">
        <v>40</v>
      </c>
      <c r="J239" s="6" t="s">
        <v>17</v>
      </c>
      <c r="K239" s="6" t="s">
        <v>53</v>
      </c>
      <c r="L239" s="6" t="s">
        <v>206</v>
      </c>
      <c r="M239" s="6"/>
      <c r="N239" s="6"/>
      <c r="O239" s="75">
        <f t="shared" si="6"/>
        <v>1286.0168067226891</v>
      </c>
      <c r="P239" s="6"/>
      <c r="Q239" s="6"/>
      <c r="R239" s="6">
        <v>3507</v>
      </c>
      <c r="S239" s="78" t="s">
        <v>958</v>
      </c>
      <c r="T239" s="77" t="s">
        <v>1227</v>
      </c>
    </row>
    <row r="240" spans="1:20" s="7" customFormat="1" ht="15" customHeight="1">
      <c r="A240" s="6">
        <f t="shared" si="7"/>
        <v>237</v>
      </c>
      <c r="B240" s="6" t="s">
        <v>83</v>
      </c>
      <c r="C240" s="74" t="s">
        <v>84</v>
      </c>
      <c r="D240" s="6" t="s">
        <v>135</v>
      </c>
      <c r="E240" s="6"/>
      <c r="F240" s="6" t="s">
        <v>136</v>
      </c>
      <c r="G240" s="6" t="s">
        <v>1228</v>
      </c>
      <c r="H240" s="6">
        <v>12095.73</v>
      </c>
      <c r="I240" s="6" t="s">
        <v>40</v>
      </c>
      <c r="J240" s="6" t="s">
        <v>17</v>
      </c>
      <c r="K240" s="6" t="s">
        <v>53</v>
      </c>
      <c r="L240" s="6" t="s">
        <v>206</v>
      </c>
      <c r="M240" s="6"/>
      <c r="N240" s="6"/>
      <c r="O240" s="75">
        <v>11097</v>
      </c>
      <c r="P240" s="6"/>
      <c r="Q240" s="6"/>
      <c r="R240" s="6">
        <v>8378</v>
      </c>
      <c r="S240" s="78" t="s">
        <v>958</v>
      </c>
      <c r="T240" s="77" t="s">
        <v>1229</v>
      </c>
    </row>
    <row r="241" spans="1:20" s="7" customFormat="1" ht="15" customHeight="1">
      <c r="A241" s="6">
        <f t="shared" si="7"/>
        <v>238</v>
      </c>
      <c r="B241" s="6" t="s">
        <v>801</v>
      </c>
      <c r="C241" s="74" t="s">
        <v>807</v>
      </c>
      <c r="D241" s="6" t="s">
        <v>802</v>
      </c>
      <c r="E241" s="6"/>
      <c r="F241" s="6" t="s">
        <v>803</v>
      </c>
      <c r="G241" s="6" t="s">
        <v>1230</v>
      </c>
      <c r="H241" s="6">
        <v>2030.14</v>
      </c>
      <c r="I241" s="6" t="s">
        <v>40</v>
      </c>
      <c r="J241" s="6" t="s">
        <v>17</v>
      </c>
      <c r="K241" s="6" t="s">
        <v>295</v>
      </c>
      <c r="L241" s="6" t="s">
        <v>206</v>
      </c>
      <c r="M241" s="6"/>
      <c r="N241" s="6"/>
      <c r="O241" s="75">
        <f t="shared" si="6"/>
        <v>1706.0000000000002</v>
      </c>
      <c r="P241" s="6"/>
      <c r="Q241" s="6"/>
      <c r="R241" s="6">
        <v>7070</v>
      </c>
      <c r="S241" s="78" t="s">
        <v>958</v>
      </c>
      <c r="T241" s="77" t="s">
        <v>1231</v>
      </c>
    </row>
    <row r="242" spans="1:20" s="7" customFormat="1" ht="15" customHeight="1">
      <c r="A242" s="6">
        <f t="shared" si="7"/>
        <v>239</v>
      </c>
      <c r="B242" s="6" t="s">
        <v>247</v>
      </c>
      <c r="C242" s="74" t="s">
        <v>274</v>
      </c>
      <c r="D242" s="6" t="s">
        <v>473</v>
      </c>
      <c r="E242" s="6"/>
      <c r="F242" s="6" t="s">
        <v>990</v>
      </c>
      <c r="G242" s="6" t="s">
        <v>1232</v>
      </c>
      <c r="H242" s="6">
        <v>188.02</v>
      </c>
      <c r="I242" s="6" t="s">
        <v>40</v>
      </c>
      <c r="J242" s="6" t="s">
        <v>17</v>
      </c>
      <c r="K242" s="6" t="s">
        <v>53</v>
      </c>
      <c r="L242" s="6" t="s">
        <v>206</v>
      </c>
      <c r="M242" s="6"/>
      <c r="N242" s="6"/>
      <c r="O242" s="75">
        <f t="shared" si="6"/>
        <v>158.00000000000003</v>
      </c>
      <c r="P242" s="6"/>
      <c r="Q242" s="6"/>
      <c r="R242" s="6">
        <v>4952</v>
      </c>
      <c r="S242" s="78" t="s">
        <v>958</v>
      </c>
      <c r="T242" s="77" t="s">
        <v>1233</v>
      </c>
    </row>
    <row r="243" spans="1:20" s="7" customFormat="1" ht="15" customHeight="1">
      <c r="A243" s="6">
        <f t="shared" si="7"/>
        <v>240</v>
      </c>
      <c r="B243" s="6" t="s">
        <v>247</v>
      </c>
      <c r="C243" s="74" t="s">
        <v>274</v>
      </c>
      <c r="D243" s="6" t="s">
        <v>457</v>
      </c>
      <c r="E243" s="6"/>
      <c r="F243" s="6" t="s">
        <v>458</v>
      </c>
      <c r="G243" s="6" t="s">
        <v>1244</v>
      </c>
      <c r="H243" s="6">
        <v>314.7</v>
      </c>
      <c r="I243" s="6" t="s">
        <v>40</v>
      </c>
      <c r="J243" s="6" t="s">
        <v>17</v>
      </c>
      <c r="K243" s="6" t="s">
        <v>53</v>
      </c>
      <c r="L243" s="6" t="s">
        <v>206</v>
      </c>
      <c r="M243" s="6"/>
      <c r="N243" s="6"/>
      <c r="O243" s="75">
        <f t="shared" si="6"/>
        <v>264.45378151260502</v>
      </c>
      <c r="P243" s="6"/>
      <c r="Q243" s="6"/>
      <c r="R243" s="6">
        <v>4952</v>
      </c>
      <c r="S243" s="78" t="s">
        <v>958</v>
      </c>
      <c r="T243" s="77" t="s">
        <v>1245</v>
      </c>
    </row>
    <row r="244" spans="1:20" s="7" customFormat="1" ht="15" customHeight="1">
      <c r="A244" s="6">
        <f t="shared" si="7"/>
        <v>241</v>
      </c>
      <c r="B244" s="6" t="s">
        <v>444</v>
      </c>
      <c r="C244" s="74" t="s">
        <v>445</v>
      </c>
      <c r="D244" s="6" t="s">
        <v>1043</v>
      </c>
      <c r="E244" s="6"/>
      <c r="F244" s="6" t="s">
        <v>1246</v>
      </c>
      <c r="G244" s="6" t="s">
        <v>1247</v>
      </c>
      <c r="H244" s="6">
        <v>3272.5</v>
      </c>
      <c r="I244" s="6" t="s">
        <v>40</v>
      </c>
      <c r="J244" s="6" t="s">
        <v>17</v>
      </c>
      <c r="K244" s="6" t="s">
        <v>53</v>
      </c>
      <c r="L244" s="6" t="s">
        <v>206</v>
      </c>
      <c r="M244" s="6"/>
      <c r="N244" s="6"/>
      <c r="O244" s="75">
        <f t="shared" si="6"/>
        <v>2750</v>
      </c>
      <c r="P244" s="6"/>
      <c r="Q244" s="6"/>
      <c r="R244" s="6">
        <v>3435</v>
      </c>
      <c r="S244" s="78" t="s">
        <v>958</v>
      </c>
      <c r="T244" s="77" t="s">
        <v>902</v>
      </c>
    </row>
    <row r="245" spans="1:20" s="7" customFormat="1" ht="15" customHeight="1">
      <c r="A245" s="6">
        <f t="shared" si="7"/>
        <v>242</v>
      </c>
      <c r="B245" s="6" t="s">
        <v>247</v>
      </c>
      <c r="C245" s="74" t="s">
        <v>274</v>
      </c>
      <c r="D245" s="6" t="s">
        <v>599</v>
      </c>
      <c r="E245" s="6"/>
      <c r="F245" s="6" t="s">
        <v>600</v>
      </c>
      <c r="G245" s="6" t="s">
        <v>1264</v>
      </c>
      <c r="H245" s="6">
        <v>2499</v>
      </c>
      <c r="I245" s="6" t="s">
        <v>40</v>
      </c>
      <c r="J245" s="6" t="s">
        <v>17</v>
      </c>
      <c r="K245" s="6" t="s">
        <v>53</v>
      </c>
      <c r="L245" s="6" t="s">
        <v>206</v>
      </c>
      <c r="M245" s="6"/>
      <c r="N245" s="6"/>
      <c r="O245" s="75">
        <f t="shared" si="6"/>
        <v>2100</v>
      </c>
      <c r="P245" s="6"/>
      <c r="Q245" s="6"/>
      <c r="R245" s="6">
        <v>4952</v>
      </c>
      <c r="S245" s="78" t="s">
        <v>958</v>
      </c>
      <c r="T245" s="77" t="s">
        <v>937</v>
      </c>
    </row>
    <row r="246" spans="1:20" s="7" customFormat="1" ht="15" customHeight="1">
      <c r="A246" s="6">
        <f t="shared" si="7"/>
        <v>243</v>
      </c>
      <c r="B246" s="6" t="s">
        <v>247</v>
      </c>
      <c r="C246" s="74" t="s">
        <v>248</v>
      </c>
      <c r="D246" s="7" t="s">
        <v>249</v>
      </c>
      <c r="E246" s="6"/>
      <c r="F246" s="6" t="s">
        <v>250</v>
      </c>
      <c r="G246" s="6" t="s">
        <v>1265</v>
      </c>
      <c r="H246" s="6">
        <v>3748.5</v>
      </c>
      <c r="I246" s="6" t="s">
        <v>40</v>
      </c>
      <c r="J246" s="6" t="s">
        <v>17</v>
      </c>
      <c r="K246" s="6" t="s">
        <v>295</v>
      </c>
      <c r="L246" s="6" t="s">
        <v>206</v>
      </c>
      <c r="M246" s="6"/>
      <c r="N246" s="6"/>
      <c r="O246" s="75">
        <f t="shared" si="6"/>
        <v>3150</v>
      </c>
      <c r="P246" s="6"/>
      <c r="Q246" s="6"/>
      <c r="R246" s="6">
        <v>12566</v>
      </c>
      <c r="S246" s="78" t="s">
        <v>958</v>
      </c>
      <c r="T246" s="77" t="s">
        <v>914</v>
      </c>
    </row>
    <row r="247" spans="1:20" s="7" customFormat="1" ht="15" customHeight="1">
      <c r="A247" s="6">
        <f t="shared" si="7"/>
        <v>244</v>
      </c>
      <c r="B247" s="6" t="s">
        <v>352</v>
      </c>
      <c r="C247" s="74" t="s">
        <v>353</v>
      </c>
      <c r="D247" s="6" t="s">
        <v>22</v>
      </c>
      <c r="E247" s="6"/>
      <c r="F247" s="6" t="s">
        <v>354</v>
      </c>
      <c r="G247" s="6" t="s">
        <v>1268</v>
      </c>
      <c r="H247" s="6">
        <v>62620.5</v>
      </c>
      <c r="I247" s="6" t="s">
        <v>40</v>
      </c>
      <c r="J247" s="6" t="s">
        <v>17</v>
      </c>
      <c r="K247" s="6" t="s">
        <v>295</v>
      </c>
      <c r="L247" s="6" t="s">
        <v>206</v>
      </c>
      <c r="M247" s="6"/>
      <c r="N247" s="6"/>
      <c r="O247" s="75">
        <f t="shared" si="6"/>
        <v>52622.268907563026</v>
      </c>
      <c r="P247" s="6"/>
      <c r="Q247" s="6"/>
      <c r="R247" s="6">
        <v>4689</v>
      </c>
      <c r="S247" s="78" t="s">
        <v>958</v>
      </c>
      <c r="T247" s="77" t="s">
        <v>1270</v>
      </c>
    </row>
    <row r="248" spans="1:20" s="7" customFormat="1" ht="15" customHeight="1">
      <c r="A248" s="6">
        <f t="shared" si="7"/>
        <v>245</v>
      </c>
      <c r="B248" s="6" t="s">
        <v>247</v>
      </c>
      <c r="C248" s="74" t="s">
        <v>248</v>
      </c>
      <c r="D248" s="6" t="s">
        <v>261</v>
      </c>
      <c r="E248" s="6"/>
      <c r="F248" s="6" t="s">
        <v>262</v>
      </c>
      <c r="G248" s="6" t="s">
        <v>1269</v>
      </c>
      <c r="H248" s="6">
        <v>3570</v>
      </c>
      <c r="I248" s="6" t="s">
        <v>40</v>
      </c>
      <c r="J248" s="6" t="s">
        <v>17</v>
      </c>
      <c r="K248" s="6" t="s">
        <v>295</v>
      </c>
      <c r="L248" s="6" t="s">
        <v>206</v>
      </c>
      <c r="M248" s="6"/>
      <c r="N248" s="6"/>
      <c r="O248" s="75">
        <f t="shared" si="6"/>
        <v>3000</v>
      </c>
      <c r="P248" s="6"/>
      <c r="Q248" s="6"/>
      <c r="R248" s="6">
        <v>12566</v>
      </c>
      <c r="S248" s="78" t="s">
        <v>958</v>
      </c>
      <c r="T248" s="77" t="s">
        <v>1217</v>
      </c>
    </row>
    <row r="249" spans="1:20" s="7" customFormat="1" ht="15" customHeight="1">
      <c r="A249" s="6">
        <f t="shared" si="7"/>
        <v>246</v>
      </c>
      <c r="B249" s="6" t="s">
        <v>247</v>
      </c>
      <c r="C249" s="74" t="s">
        <v>274</v>
      </c>
      <c r="D249" s="6" t="s">
        <v>261</v>
      </c>
      <c r="E249" s="6"/>
      <c r="F249" s="6" t="s">
        <v>279</v>
      </c>
      <c r="G249" s="6" t="s">
        <v>1271</v>
      </c>
      <c r="H249" s="6">
        <v>5950</v>
      </c>
      <c r="I249" s="6" t="s">
        <v>40</v>
      </c>
      <c r="J249" s="6" t="s">
        <v>17</v>
      </c>
      <c r="K249" s="6" t="s">
        <v>53</v>
      </c>
      <c r="L249" s="6" t="s">
        <v>206</v>
      </c>
      <c r="M249" s="6"/>
      <c r="N249" s="6"/>
      <c r="O249" s="75">
        <f t="shared" si="6"/>
        <v>5000</v>
      </c>
      <c r="P249" s="6"/>
      <c r="Q249" s="6"/>
      <c r="R249" s="6">
        <v>4952</v>
      </c>
      <c r="S249" s="78" t="s">
        <v>958</v>
      </c>
      <c r="T249" s="77" t="s">
        <v>1272</v>
      </c>
    </row>
    <row r="250" spans="1:20" s="7" customFormat="1" ht="15" customHeight="1">
      <c r="A250" s="6">
        <f t="shared" si="7"/>
        <v>247</v>
      </c>
      <c r="B250" s="6" t="s">
        <v>247</v>
      </c>
      <c r="C250" s="74" t="s">
        <v>248</v>
      </c>
      <c r="D250" s="6" t="s">
        <v>371</v>
      </c>
      <c r="E250" s="6"/>
      <c r="F250" s="6" t="s">
        <v>253</v>
      </c>
      <c r="G250" s="6" t="s">
        <v>1273</v>
      </c>
      <c r="H250" s="6">
        <v>2737</v>
      </c>
      <c r="I250" s="6" t="s">
        <v>40</v>
      </c>
      <c r="J250" s="6" t="s">
        <v>17</v>
      </c>
      <c r="K250" s="6" t="s">
        <v>53</v>
      </c>
      <c r="L250" s="6" t="s">
        <v>206</v>
      </c>
      <c r="M250" s="6"/>
      <c r="N250" s="6"/>
      <c r="O250" s="75">
        <f t="shared" si="6"/>
        <v>2300</v>
      </c>
      <c r="P250" s="6"/>
      <c r="Q250" s="6"/>
      <c r="R250" s="6">
        <v>12566</v>
      </c>
      <c r="S250" s="78" t="s">
        <v>958</v>
      </c>
      <c r="T250" s="77" t="s">
        <v>934</v>
      </c>
    </row>
    <row r="251" spans="1:20" s="7" customFormat="1" ht="15" customHeight="1">
      <c r="A251" s="6">
        <f t="shared" si="7"/>
        <v>248</v>
      </c>
      <c r="B251" s="6" t="s">
        <v>1276</v>
      </c>
      <c r="C251" s="74" t="s">
        <v>1277</v>
      </c>
      <c r="D251" s="6" t="s">
        <v>1208</v>
      </c>
      <c r="E251" s="6"/>
      <c r="F251" s="6"/>
      <c r="G251" s="6" t="s">
        <v>1354</v>
      </c>
      <c r="H251" s="6"/>
      <c r="I251" s="6" t="s">
        <v>828</v>
      </c>
      <c r="J251" s="6" t="s">
        <v>41</v>
      </c>
      <c r="K251" s="6" t="s">
        <v>47</v>
      </c>
      <c r="L251" s="6" t="s">
        <v>206</v>
      </c>
      <c r="M251" s="6"/>
      <c r="N251" s="6"/>
      <c r="O251" s="75">
        <f t="shared" si="6"/>
        <v>0</v>
      </c>
      <c r="P251" s="6"/>
      <c r="Q251" s="6"/>
      <c r="R251" s="6"/>
      <c r="S251" s="78"/>
      <c r="T251" s="77"/>
    </row>
    <row r="252" spans="1:20" s="7" customFormat="1" ht="53.25" customHeight="1">
      <c r="A252" s="6">
        <f t="shared" si="7"/>
        <v>249</v>
      </c>
      <c r="B252" s="6" t="s">
        <v>444</v>
      </c>
      <c r="C252" s="74" t="s">
        <v>445</v>
      </c>
      <c r="D252" s="6" t="s">
        <v>291</v>
      </c>
      <c r="E252" s="6"/>
      <c r="F252" s="6" t="s">
        <v>1278</v>
      </c>
      <c r="G252" s="6" t="s">
        <v>1279</v>
      </c>
      <c r="H252" s="6">
        <v>30588.95</v>
      </c>
      <c r="I252" s="6" t="s">
        <v>40</v>
      </c>
      <c r="J252" s="6" t="s">
        <v>17</v>
      </c>
      <c r="K252" s="6" t="s">
        <v>53</v>
      </c>
      <c r="L252" s="6" t="s">
        <v>206</v>
      </c>
      <c r="M252" s="6"/>
      <c r="N252" s="6"/>
      <c r="O252" s="75">
        <f t="shared" si="6"/>
        <v>25705</v>
      </c>
      <c r="P252" s="6"/>
      <c r="Q252" s="6"/>
      <c r="R252" s="6">
        <v>3435</v>
      </c>
      <c r="S252" s="78" t="s">
        <v>958</v>
      </c>
      <c r="T252" s="77" t="s">
        <v>1280</v>
      </c>
    </row>
    <row r="253" spans="1:20" ht="15" customHeight="1">
      <c r="A253" s="21">
        <f t="shared" si="7"/>
        <v>250</v>
      </c>
      <c r="B253" s="21" t="s">
        <v>165</v>
      </c>
      <c r="C253" s="31" t="s">
        <v>429</v>
      </c>
      <c r="D253" s="21" t="s">
        <v>175</v>
      </c>
      <c r="E253" s="21"/>
      <c r="F253" s="21" t="s">
        <v>913</v>
      </c>
      <c r="G253" s="21" t="s">
        <v>912</v>
      </c>
      <c r="H253" s="21">
        <v>2478.1799999999998</v>
      </c>
      <c r="I253" s="21" t="s">
        <v>40</v>
      </c>
      <c r="J253" s="21" t="s">
        <v>17</v>
      </c>
      <c r="K253" s="21" t="s">
        <v>53</v>
      </c>
      <c r="L253" s="21" t="s">
        <v>1281</v>
      </c>
      <c r="M253" s="21"/>
      <c r="N253" s="21"/>
      <c r="O253" s="32">
        <f t="shared" si="6"/>
        <v>2082.5042016806724</v>
      </c>
      <c r="P253" s="21"/>
      <c r="Q253" s="21"/>
      <c r="R253" s="21">
        <v>10198</v>
      </c>
      <c r="S253" s="33" t="s">
        <v>958</v>
      </c>
      <c r="T253" s="62" t="s">
        <v>1194</v>
      </c>
    </row>
    <row r="254" spans="1:20" s="7" customFormat="1" ht="15" customHeight="1">
      <c r="A254" s="6">
        <f t="shared" si="7"/>
        <v>251</v>
      </c>
      <c r="B254" s="6" t="s">
        <v>247</v>
      </c>
      <c r="C254" s="74" t="s">
        <v>274</v>
      </c>
      <c r="D254" s="6" t="s">
        <v>460</v>
      </c>
      <c r="E254" s="6"/>
      <c r="F254" s="6" t="s">
        <v>461</v>
      </c>
      <c r="G254" s="6" t="s">
        <v>1282</v>
      </c>
      <c r="H254" s="6">
        <v>28845.599999999999</v>
      </c>
      <c r="I254" s="6" t="s">
        <v>661</v>
      </c>
      <c r="J254" s="6" t="s">
        <v>17</v>
      </c>
      <c r="K254" s="6" t="s">
        <v>53</v>
      </c>
      <c r="L254" s="6" t="s">
        <v>206</v>
      </c>
      <c r="M254" s="6"/>
      <c r="N254" s="6"/>
      <c r="O254" s="75">
        <f t="shared" si="6"/>
        <v>24240</v>
      </c>
      <c r="P254" s="6"/>
      <c r="Q254" s="6"/>
      <c r="R254" s="6">
        <v>4952</v>
      </c>
      <c r="S254" s="78" t="s">
        <v>958</v>
      </c>
      <c r="T254" s="77" t="s">
        <v>1283</v>
      </c>
    </row>
    <row r="255" spans="1:20" s="7" customFormat="1" ht="15" customHeight="1">
      <c r="A255" s="6">
        <f t="shared" si="7"/>
        <v>252</v>
      </c>
      <c r="B255" s="6" t="s">
        <v>247</v>
      </c>
      <c r="C255" s="74" t="s">
        <v>274</v>
      </c>
      <c r="D255" s="6" t="s">
        <v>282</v>
      </c>
      <c r="E255" s="6"/>
      <c r="F255" s="6" t="s">
        <v>283</v>
      </c>
      <c r="G255" s="6" t="s">
        <v>1284</v>
      </c>
      <c r="H255" s="6">
        <v>5355</v>
      </c>
      <c r="I255" s="6" t="s">
        <v>661</v>
      </c>
      <c r="J255" s="6" t="s">
        <v>17</v>
      </c>
      <c r="K255" s="6" t="s">
        <v>53</v>
      </c>
      <c r="L255" s="6" t="s">
        <v>206</v>
      </c>
      <c r="M255" s="6"/>
      <c r="N255" s="6"/>
      <c r="O255" s="75">
        <f t="shared" si="6"/>
        <v>4500</v>
      </c>
      <c r="P255" s="6"/>
      <c r="Q255" s="6"/>
      <c r="R255" s="6">
        <v>4952</v>
      </c>
      <c r="S255" s="78" t="s">
        <v>958</v>
      </c>
      <c r="T255" s="77" t="s">
        <v>1285</v>
      </c>
    </row>
    <row r="256" spans="1:20" s="7" customFormat="1" ht="15" customHeight="1">
      <c r="A256" s="6">
        <f t="shared" si="7"/>
        <v>253</v>
      </c>
      <c r="B256" s="6" t="s">
        <v>247</v>
      </c>
      <c r="C256" s="74" t="s">
        <v>274</v>
      </c>
      <c r="D256" s="6" t="s">
        <v>378</v>
      </c>
      <c r="E256" s="6"/>
      <c r="F256" s="6" t="s">
        <v>379</v>
      </c>
      <c r="G256" s="6" t="s">
        <v>1286</v>
      </c>
      <c r="H256" s="6">
        <v>17136</v>
      </c>
      <c r="I256" s="6" t="s">
        <v>661</v>
      </c>
      <c r="J256" s="6" t="s">
        <v>17</v>
      </c>
      <c r="K256" s="6" t="s">
        <v>295</v>
      </c>
      <c r="L256" s="6" t="s">
        <v>206</v>
      </c>
      <c r="M256" s="6"/>
      <c r="N256" s="6"/>
      <c r="O256" s="75">
        <f t="shared" si="6"/>
        <v>14400</v>
      </c>
      <c r="P256" s="6"/>
      <c r="Q256" s="6"/>
      <c r="R256" s="6">
        <v>3042</v>
      </c>
      <c r="S256" s="78" t="s">
        <v>958</v>
      </c>
      <c r="T256" s="77" t="s">
        <v>1287</v>
      </c>
    </row>
    <row r="257" spans="1:20" s="7" customFormat="1" ht="15" customHeight="1">
      <c r="A257" s="6">
        <f t="shared" si="7"/>
        <v>254</v>
      </c>
      <c r="B257" s="6" t="s">
        <v>83</v>
      </c>
      <c r="C257" s="74" t="s">
        <v>84</v>
      </c>
      <c r="D257" s="6" t="s">
        <v>1288</v>
      </c>
      <c r="E257" s="6"/>
      <c r="F257" s="6" t="s">
        <v>85</v>
      </c>
      <c r="G257" s="6" t="s">
        <v>1289</v>
      </c>
      <c r="H257" s="6">
        <v>1211.54</v>
      </c>
      <c r="I257" s="6" t="s">
        <v>661</v>
      </c>
      <c r="J257" s="6" t="s">
        <v>17</v>
      </c>
      <c r="K257" s="6" t="s">
        <v>53</v>
      </c>
      <c r="L257" s="6" t="s">
        <v>206</v>
      </c>
      <c r="M257" s="6"/>
      <c r="N257" s="6"/>
      <c r="O257" s="75">
        <v>1111.5</v>
      </c>
      <c r="P257" s="6"/>
      <c r="Q257" s="6"/>
      <c r="R257" s="6">
        <v>3507</v>
      </c>
      <c r="S257" s="78" t="s">
        <v>958</v>
      </c>
      <c r="T257" s="77" t="s">
        <v>1290</v>
      </c>
    </row>
    <row r="258" spans="1:20" s="7" customFormat="1" ht="15" customHeight="1">
      <c r="A258" s="6">
        <f t="shared" si="7"/>
        <v>255</v>
      </c>
      <c r="B258" s="6" t="s">
        <v>444</v>
      </c>
      <c r="C258" s="74" t="s">
        <v>445</v>
      </c>
      <c r="D258" s="6" t="s">
        <v>1291</v>
      </c>
      <c r="E258" s="6"/>
      <c r="F258" s="6" t="s">
        <v>1292</v>
      </c>
      <c r="G258" s="6" t="s">
        <v>1293</v>
      </c>
      <c r="H258" s="6">
        <v>2356.1999999999998</v>
      </c>
      <c r="I258" s="6" t="s">
        <v>40</v>
      </c>
      <c r="J258" s="6" t="s">
        <v>17</v>
      </c>
      <c r="K258" s="6" t="s">
        <v>53</v>
      </c>
      <c r="L258" s="6" t="s">
        <v>206</v>
      </c>
      <c r="M258" s="6"/>
      <c r="N258" s="6"/>
      <c r="O258" s="75">
        <f t="shared" si="6"/>
        <v>1980</v>
      </c>
      <c r="P258" s="6"/>
      <c r="Q258" s="6"/>
      <c r="R258" s="6">
        <v>8900</v>
      </c>
      <c r="S258" s="78" t="s">
        <v>958</v>
      </c>
      <c r="T258" s="77" t="s">
        <v>1294</v>
      </c>
    </row>
    <row r="259" spans="1:20" s="7" customFormat="1" ht="15" customHeight="1">
      <c r="A259" s="6">
        <f t="shared" si="7"/>
        <v>256</v>
      </c>
      <c r="B259" s="6" t="s">
        <v>83</v>
      </c>
      <c r="C259" s="74" t="s">
        <v>1330</v>
      </c>
      <c r="D259" s="6" t="s">
        <v>1302</v>
      </c>
      <c r="E259" s="6"/>
      <c r="F259" s="6" t="s">
        <v>1303</v>
      </c>
      <c r="G259" s="6"/>
      <c r="H259" s="6"/>
      <c r="I259" s="6" t="s">
        <v>1304</v>
      </c>
      <c r="J259" s="6" t="s">
        <v>17</v>
      </c>
      <c r="K259" s="13" t="s">
        <v>432</v>
      </c>
      <c r="L259" s="6" t="s">
        <v>206</v>
      </c>
      <c r="M259" s="6"/>
      <c r="N259" s="6"/>
      <c r="O259" s="75">
        <f t="shared" si="6"/>
        <v>0</v>
      </c>
      <c r="P259" s="6"/>
      <c r="Q259" s="6"/>
      <c r="R259" s="6">
        <v>2955</v>
      </c>
      <c r="S259" s="78" t="s">
        <v>958</v>
      </c>
      <c r="T259" s="77"/>
    </row>
    <row r="260" spans="1:20" s="7" customFormat="1" ht="15" customHeight="1">
      <c r="A260" s="6">
        <f t="shared" si="7"/>
        <v>257</v>
      </c>
      <c r="B260" s="6" t="s">
        <v>83</v>
      </c>
      <c r="C260" s="74" t="s">
        <v>1330</v>
      </c>
      <c r="D260" s="6" t="s">
        <v>2552</v>
      </c>
      <c r="E260" s="6"/>
      <c r="F260" s="6" t="s">
        <v>1305</v>
      </c>
      <c r="G260" s="6"/>
      <c r="H260" s="6"/>
      <c r="I260" s="6" t="s">
        <v>1304</v>
      </c>
      <c r="J260" s="6" t="s">
        <v>17</v>
      </c>
      <c r="K260" s="13" t="s">
        <v>432</v>
      </c>
      <c r="L260" s="6" t="s">
        <v>206</v>
      </c>
      <c r="M260" s="6"/>
      <c r="N260" s="6"/>
      <c r="O260" s="75">
        <f t="shared" si="6"/>
        <v>0</v>
      </c>
      <c r="P260" s="6"/>
      <c r="Q260" s="6"/>
      <c r="R260" s="6">
        <v>2955</v>
      </c>
      <c r="S260" s="78" t="s">
        <v>958</v>
      </c>
      <c r="T260" s="77"/>
    </row>
    <row r="261" spans="1:20" s="7" customFormat="1" ht="15" customHeight="1">
      <c r="A261" s="6">
        <f t="shared" si="7"/>
        <v>258</v>
      </c>
      <c r="B261" s="6" t="s">
        <v>83</v>
      </c>
      <c r="C261" s="74" t="s">
        <v>1330</v>
      </c>
      <c r="D261" s="6" t="s">
        <v>1306</v>
      </c>
      <c r="E261" s="6"/>
      <c r="F261" s="6" t="s">
        <v>1307</v>
      </c>
      <c r="G261" s="6"/>
      <c r="H261" s="6"/>
      <c r="I261" s="6" t="s">
        <v>1304</v>
      </c>
      <c r="J261" s="6" t="s">
        <v>17</v>
      </c>
      <c r="K261" s="13" t="s">
        <v>432</v>
      </c>
      <c r="L261" s="6" t="s">
        <v>206</v>
      </c>
      <c r="M261" s="6"/>
      <c r="N261" s="6"/>
      <c r="O261" s="75">
        <f t="shared" ref="O261:O324" si="8">H261/1.19</f>
        <v>0</v>
      </c>
      <c r="P261" s="6"/>
      <c r="Q261" s="6"/>
      <c r="R261" s="6">
        <v>2955</v>
      </c>
      <c r="S261" s="78" t="s">
        <v>958</v>
      </c>
      <c r="T261" s="77"/>
    </row>
    <row r="262" spans="1:20" s="7" customFormat="1" ht="15" customHeight="1">
      <c r="A262" s="6">
        <f t="shared" si="7"/>
        <v>259</v>
      </c>
      <c r="B262" s="6" t="s">
        <v>83</v>
      </c>
      <c r="C262" s="74" t="s">
        <v>1330</v>
      </c>
      <c r="D262" s="6" t="s">
        <v>1308</v>
      </c>
      <c r="E262" s="6"/>
      <c r="F262" s="6" t="s">
        <v>1309</v>
      </c>
      <c r="G262" s="6"/>
      <c r="H262" s="6"/>
      <c r="I262" s="6" t="s">
        <v>1304</v>
      </c>
      <c r="J262" s="6" t="s">
        <v>17</v>
      </c>
      <c r="K262" s="13" t="s">
        <v>432</v>
      </c>
      <c r="L262" s="6" t="s">
        <v>206</v>
      </c>
      <c r="M262" s="6"/>
      <c r="N262" s="6"/>
      <c r="O262" s="75">
        <f t="shared" si="8"/>
        <v>0</v>
      </c>
      <c r="P262" s="6"/>
      <c r="Q262" s="6"/>
      <c r="R262" s="6">
        <v>2955</v>
      </c>
      <c r="S262" s="78" t="s">
        <v>958</v>
      </c>
      <c r="T262" s="77"/>
    </row>
    <row r="263" spans="1:20" s="7" customFormat="1" ht="15" customHeight="1">
      <c r="A263" s="6">
        <f t="shared" si="7"/>
        <v>260</v>
      </c>
      <c r="B263" s="6" t="s">
        <v>247</v>
      </c>
      <c r="C263" s="74" t="s">
        <v>274</v>
      </c>
      <c r="D263" s="6" t="s">
        <v>275</v>
      </c>
      <c r="E263" s="6"/>
      <c r="F263" s="6" t="s">
        <v>288</v>
      </c>
      <c r="G263" s="6" t="s">
        <v>1329</v>
      </c>
      <c r="H263" s="6">
        <v>23726.22</v>
      </c>
      <c r="I263" s="6" t="s">
        <v>661</v>
      </c>
      <c r="J263" s="6" t="s">
        <v>17</v>
      </c>
      <c r="K263" s="6" t="s">
        <v>295</v>
      </c>
      <c r="L263" s="6" t="s">
        <v>206</v>
      </c>
      <c r="M263" s="6"/>
      <c r="N263" s="6"/>
      <c r="O263" s="75">
        <f t="shared" si="8"/>
        <v>19938.000000000004</v>
      </c>
      <c r="P263" s="6"/>
      <c r="Q263" s="6"/>
      <c r="R263" s="6">
        <v>3042</v>
      </c>
      <c r="S263" s="78" t="s">
        <v>958</v>
      </c>
      <c r="T263" s="77"/>
    </row>
    <row r="264" spans="1:20" s="7" customFormat="1" ht="15" customHeight="1">
      <c r="A264" s="6">
        <f t="shared" si="7"/>
        <v>261</v>
      </c>
      <c r="B264" s="6" t="s">
        <v>247</v>
      </c>
      <c r="C264" s="74" t="s">
        <v>274</v>
      </c>
      <c r="D264" s="6" t="s">
        <v>291</v>
      </c>
      <c r="E264" s="6"/>
      <c r="F264" s="6" t="s">
        <v>288</v>
      </c>
      <c r="G264" s="6" t="s">
        <v>1331</v>
      </c>
      <c r="H264" s="6">
        <v>76486.06</v>
      </c>
      <c r="I264" s="6" t="s">
        <v>661</v>
      </c>
      <c r="J264" s="6" t="s">
        <v>17</v>
      </c>
      <c r="K264" s="6" t="s">
        <v>295</v>
      </c>
      <c r="L264" s="6" t="s">
        <v>206</v>
      </c>
      <c r="M264" s="6"/>
      <c r="N264" s="6"/>
      <c r="O264" s="75">
        <f t="shared" si="8"/>
        <v>64274</v>
      </c>
      <c r="P264" s="6"/>
      <c r="Q264" s="6"/>
      <c r="R264" s="6">
        <v>3042</v>
      </c>
      <c r="S264" s="78" t="s">
        <v>958</v>
      </c>
      <c r="T264" s="77"/>
    </row>
    <row r="265" spans="1:20" s="7" customFormat="1" ht="15" customHeight="1">
      <c r="A265" s="6">
        <f t="shared" si="7"/>
        <v>262</v>
      </c>
      <c r="B265" s="6" t="s">
        <v>83</v>
      </c>
      <c r="C265" s="74" t="s">
        <v>84</v>
      </c>
      <c r="D265" s="6" t="s">
        <v>110</v>
      </c>
      <c r="E265" s="6"/>
      <c r="F265" s="6" t="s">
        <v>114</v>
      </c>
      <c r="G265" s="6" t="s">
        <v>1333</v>
      </c>
      <c r="H265" s="6">
        <v>13344.87</v>
      </c>
      <c r="I265" s="6" t="s">
        <v>661</v>
      </c>
      <c r="J265" s="6" t="s">
        <v>17</v>
      </c>
      <c r="K265" s="6" t="s">
        <v>53</v>
      </c>
      <c r="L265" s="6" t="s">
        <v>206</v>
      </c>
      <c r="M265" s="6"/>
      <c r="N265" s="6"/>
      <c r="O265" s="75">
        <v>12243</v>
      </c>
      <c r="P265" s="6"/>
      <c r="Q265" s="6"/>
      <c r="R265" s="6">
        <v>8378</v>
      </c>
      <c r="S265" s="78" t="s">
        <v>958</v>
      </c>
      <c r="T265" s="77" t="s">
        <v>898</v>
      </c>
    </row>
    <row r="266" spans="1:20" s="7" customFormat="1" ht="15" customHeight="1">
      <c r="A266" s="6">
        <f t="shared" si="7"/>
        <v>263</v>
      </c>
      <c r="B266" s="6" t="s">
        <v>83</v>
      </c>
      <c r="C266" s="74" t="s">
        <v>84</v>
      </c>
      <c r="D266" s="6" t="s">
        <v>110</v>
      </c>
      <c r="E266" s="6"/>
      <c r="F266" s="6" t="s">
        <v>111</v>
      </c>
      <c r="G266" s="6" t="s">
        <v>1334</v>
      </c>
      <c r="H266" s="6">
        <v>4041.07</v>
      </c>
      <c r="I266" s="6" t="s">
        <v>661</v>
      </c>
      <c r="J266" s="6" t="s">
        <v>17</v>
      </c>
      <c r="K266" s="6" t="s">
        <v>53</v>
      </c>
      <c r="L266" s="6" t="s">
        <v>206</v>
      </c>
      <c r="M266" s="6"/>
      <c r="N266" s="6"/>
      <c r="O266" s="75">
        <f t="shared" si="8"/>
        <v>3395.8571428571431</v>
      </c>
      <c r="P266" s="6"/>
      <c r="Q266" s="6"/>
      <c r="R266" s="6">
        <v>8378</v>
      </c>
      <c r="S266" s="78" t="s">
        <v>958</v>
      </c>
      <c r="T266" s="77" t="s">
        <v>1335</v>
      </c>
    </row>
    <row r="267" spans="1:20" s="7" customFormat="1" ht="15" customHeight="1">
      <c r="A267" s="6">
        <f t="shared" si="7"/>
        <v>264</v>
      </c>
      <c r="B267" s="6" t="s">
        <v>247</v>
      </c>
      <c r="C267" s="74" t="s">
        <v>274</v>
      </c>
      <c r="D267" s="6" t="s">
        <v>464</v>
      </c>
      <c r="E267" s="6"/>
      <c r="F267" s="6" t="s">
        <v>465</v>
      </c>
      <c r="G267" s="6" t="s">
        <v>1336</v>
      </c>
      <c r="H267" s="6">
        <v>4855.2</v>
      </c>
      <c r="I267" s="6" t="s">
        <v>661</v>
      </c>
      <c r="J267" s="6" t="s">
        <v>17</v>
      </c>
      <c r="K267" s="6" t="s">
        <v>53</v>
      </c>
      <c r="L267" s="6" t="s">
        <v>206</v>
      </c>
      <c r="M267" s="6"/>
      <c r="N267" s="6"/>
      <c r="O267" s="75">
        <f t="shared" si="8"/>
        <v>4080</v>
      </c>
      <c r="P267" s="6"/>
      <c r="Q267" s="6"/>
      <c r="R267" s="6">
        <v>4952</v>
      </c>
      <c r="S267" s="78" t="s">
        <v>958</v>
      </c>
      <c r="T267" s="77" t="s">
        <v>1337</v>
      </c>
    </row>
    <row r="268" spans="1:20" s="7" customFormat="1" ht="15" customHeight="1">
      <c r="A268" s="6">
        <f t="shared" si="7"/>
        <v>265</v>
      </c>
      <c r="B268" s="6" t="s">
        <v>247</v>
      </c>
      <c r="C268" s="74" t="s">
        <v>274</v>
      </c>
      <c r="D268" s="6" t="s">
        <v>467</v>
      </c>
      <c r="E268" s="6"/>
      <c r="F268" s="6" t="s">
        <v>468</v>
      </c>
      <c r="G268" s="6" t="s">
        <v>1338</v>
      </c>
      <c r="H268" s="6">
        <v>2748.9</v>
      </c>
      <c r="I268" s="6" t="s">
        <v>661</v>
      </c>
      <c r="J268" s="6" t="s">
        <v>17</v>
      </c>
      <c r="K268" s="6" t="s">
        <v>53</v>
      </c>
      <c r="L268" s="6" t="s">
        <v>206</v>
      </c>
      <c r="M268" s="6"/>
      <c r="N268" s="6"/>
      <c r="O268" s="75">
        <f t="shared" si="8"/>
        <v>2310</v>
      </c>
      <c r="P268" s="6"/>
      <c r="Q268" s="6"/>
      <c r="R268" s="6">
        <v>3042</v>
      </c>
      <c r="S268" s="78" t="s">
        <v>958</v>
      </c>
      <c r="T268" s="77"/>
    </row>
    <row r="269" spans="1:20" s="34" customFormat="1" ht="15" customHeight="1">
      <c r="A269" s="21">
        <f t="shared" si="7"/>
        <v>266</v>
      </c>
      <c r="B269" s="21" t="s">
        <v>43</v>
      </c>
      <c r="C269" s="31" t="s">
        <v>44</v>
      </c>
      <c r="D269" s="21" t="s">
        <v>45</v>
      </c>
      <c r="E269" s="21"/>
      <c r="F269" s="21"/>
      <c r="G269" s="21" t="s">
        <v>1339</v>
      </c>
      <c r="H269" s="21">
        <v>6543</v>
      </c>
      <c r="I269" s="21" t="s">
        <v>661</v>
      </c>
      <c r="J269" s="21" t="s">
        <v>41</v>
      </c>
      <c r="K269" s="21" t="s">
        <v>299</v>
      </c>
      <c r="L269" s="21" t="s">
        <v>2032</v>
      </c>
      <c r="M269" s="21"/>
      <c r="N269" s="21"/>
      <c r="O269" s="32">
        <f t="shared" si="8"/>
        <v>5498.3193277310929</v>
      </c>
      <c r="P269" s="21"/>
      <c r="Q269" s="21"/>
      <c r="R269" s="21"/>
      <c r="S269" s="33" t="s">
        <v>1340</v>
      </c>
      <c r="T269" s="62"/>
    </row>
    <row r="270" spans="1:20" s="7" customFormat="1" ht="15" customHeight="1">
      <c r="A270" s="6">
        <f t="shared" si="7"/>
        <v>267</v>
      </c>
      <c r="B270" s="6" t="s">
        <v>247</v>
      </c>
      <c r="C270" s="74" t="s">
        <v>274</v>
      </c>
      <c r="D270" s="6" t="s">
        <v>285</v>
      </c>
      <c r="E270" s="6"/>
      <c r="F270" s="6" t="s">
        <v>293</v>
      </c>
      <c r="G270" s="6" t="s">
        <v>1341</v>
      </c>
      <c r="H270" s="6">
        <v>31153.01</v>
      </c>
      <c r="I270" s="6" t="s">
        <v>661</v>
      </c>
      <c r="J270" s="6" t="s">
        <v>17</v>
      </c>
      <c r="K270" s="6" t="s">
        <v>295</v>
      </c>
      <c r="L270" s="6" t="s">
        <v>206</v>
      </c>
      <c r="M270" s="6"/>
      <c r="N270" s="6"/>
      <c r="O270" s="75">
        <f t="shared" si="8"/>
        <v>26179</v>
      </c>
      <c r="P270" s="6"/>
      <c r="Q270" s="6"/>
      <c r="R270" s="6">
        <v>3042</v>
      </c>
      <c r="S270" s="78" t="s">
        <v>958</v>
      </c>
      <c r="T270" s="77"/>
    </row>
    <row r="271" spans="1:20" s="7" customFormat="1" ht="15" customHeight="1">
      <c r="A271" s="6">
        <f t="shared" si="7"/>
        <v>268</v>
      </c>
      <c r="B271" s="6" t="s">
        <v>83</v>
      </c>
      <c r="C271" s="74" t="s">
        <v>606</v>
      </c>
      <c r="D271" s="6" t="s">
        <v>781</v>
      </c>
      <c r="E271" s="6"/>
      <c r="F271" s="6" t="s">
        <v>1342</v>
      </c>
      <c r="G271" s="6" t="s">
        <v>1343</v>
      </c>
      <c r="H271" s="6">
        <v>19427.939999999999</v>
      </c>
      <c r="I271" s="6" t="s">
        <v>661</v>
      </c>
      <c r="J271" s="6" t="s">
        <v>17</v>
      </c>
      <c r="K271" s="6" t="s">
        <v>53</v>
      </c>
      <c r="L271" s="6" t="s">
        <v>206</v>
      </c>
      <c r="M271" s="6"/>
      <c r="N271" s="6"/>
      <c r="O271" s="75">
        <f t="shared" si="8"/>
        <v>16326</v>
      </c>
      <c r="P271" s="6"/>
      <c r="Q271" s="6"/>
      <c r="R271" s="6">
        <v>7730</v>
      </c>
      <c r="S271" s="78" t="s">
        <v>958</v>
      </c>
      <c r="T271" s="77" t="s">
        <v>1344</v>
      </c>
    </row>
    <row r="272" spans="1:20" s="7" customFormat="1" ht="15" customHeight="1">
      <c r="A272" s="6">
        <f t="shared" si="7"/>
        <v>269</v>
      </c>
      <c r="B272" s="6" t="s">
        <v>444</v>
      </c>
      <c r="C272" s="74" t="s">
        <v>445</v>
      </c>
      <c r="D272" s="6" t="s">
        <v>453</v>
      </c>
      <c r="E272" s="6"/>
      <c r="F272" s="6" t="s">
        <v>454</v>
      </c>
      <c r="G272" s="6" t="s">
        <v>1345</v>
      </c>
      <c r="H272" s="6">
        <v>1728.48</v>
      </c>
      <c r="I272" s="6" t="s">
        <v>661</v>
      </c>
      <c r="J272" s="6" t="s">
        <v>17</v>
      </c>
      <c r="K272" s="6" t="s">
        <v>53</v>
      </c>
      <c r="L272" s="6" t="s">
        <v>206</v>
      </c>
      <c r="M272" s="6"/>
      <c r="N272" s="6"/>
      <c r="O272" s="75">
        <f t="shared" si="8"/>
        <v>1452.5042016806724</v>
      </c>
      <c r="P272" s="6"/>
      <c r="Q272" s="6"/>
      <c r="R272" s="6">
        <v>8900</v>
      </c>
      <c r="S272" s="78" t="s">
        <v>958</v>
      </c>
      <c r="T272" s="77" t="s">
        <v>1217</v>
      </c>
    </row>
    <row r="273" spans="1:20" s="7" customFormat="1" ht="15" customHeight="1">
      <c r="A273" s="6">
        <f t="shared" si="7"/>
        <v>270</v>
      </c>
      <c r="B273" s="6" t="s">
        <v>801</v>
      </c>
      <c r="C273" s="74" t="s">
        <v>807</v>
      </c>
      <c r="D273" s="6" t="s">
        <v>802</v>
      </c>
      <c r="E273" s="6"/>
      <c r="F273" s="6" t="s">
        <v>803</v>
      </c>
      <c r="G273" s="6" t="s">
        <v>1346</v>
      </c>
      <c r="H273" s="6">
        <v>351.05</v>
      </c>
      <c r="I273" s="6" t="s">
        <v>661</v>
      </c>
      <c r="J273" s="6" t="s">
        <v>17</v>
      </c>
      <c r="K273" s="6" t="s">
        <v>295</v>
      </c>
      <c r="L273" s="6" t="s">
        <v>206</v>
      </c>
      <c r="M273" s="6"/>
      <c r="N273" s="6"/>
      <c r="O273" s="75">
        <f t="shared" si="8"/>
        <v>295</v>
      </c>
      <c r="P273" s="6"/>
      <c r="Q273" s="6"/>
      <c r="R273" s="6">
        <v>7070</v>
      </c>
      <c r="S273" s="78" t="s">
        <v>958</v>
      </c>
      <c r="T273" s="77" t="s">
        <v>875</v>
      </c>
    </row>
    <row r="274" spans="1:20" s="7" customFormat="1" ht="15" customHeight="1">
      <c r="A274" s="6">
        <f t="shared" si="7"/>
        <v>271</v>
      </c>
      <c r="B274" s="6" t="s">
        <v>83</v>
      </c>
      <c r="C274" s="74" t="s">
        <v>1330</v>
      </c>
      <c r="D274" s="6" t="s">
        <v>1308</v>
      </c>
      <c r="E274" s="6"/>
      <c r="F274" s="6" t="s">
        <v>1309</v>
      </c>
      <c r="G274" s="6" t="s">
        <v>1360</v>
      </c>
      <c r="H274" s="6">
        <v>23954.22</v>
      </c>
      <c r="I274" s="6" t="s">
        <v>661</v>
      </c>
      <c r="J274" s="6" t="s">
        <v>17</v>
      </c>
      <c r="K274" s="13" t="s">
        <v>432</v>
      </c>
      <c r="L274" s="6" t="s">
        <v>206</v>
      </c>
      <c r="M274" s="6"/>
      <c r="N274" s="6"/>
      <c r="O274" s="75">
        <f t="shared" si="8"/>
        <v>20129.596638655465</v>
      </c>
      <c r="P274" s="6"/>
      <c r="Q274" s="6"/>
      <c r="R274" s="6">
        <v>2955</v>
      </c>
      <c r="S274" s="78" t="s">
        <v>1340</v>
      </c>
      <c r="T274" s="77" t="s">
        <v>934</v>
      </c>
    </row>
    <row r="275" spans="1:20" s="7" customFormat="1" ht="15" customHeight="1">
      <c r="A275" s="6">
        <f t="shared" si="7"/>
        <v>272</v>
      </c>
      <c r="B275" s="6" t="s">
        <v>83</v>
      </c>
      <c r="C275" s="74" t="s">
        <v>1330</v>
      </c>
      <c r="D275" s="6" t="s">
        <v>1302</v>
      </c>
      <c r="E275" s="6"/>
      <c r="F275" s="6" t="s">
        <v>1303</v>
      </c>
      <c r="G275" s="6" t="s">
        <v>1361</v>
      </c>
      <c r="H275" s="6">
        <v>9900.7999999999993</v>
      </c>
      <c r="I275" s="6" t="s">
        <v>661</v>
      </c>
      <c r="J275" s="6" t="s">
        <v>17</v>
      </c>
      <c r="K275" s="13" t="s">
        <v>432</v>
      </c>
      <c r="L275" s="6" t="s">
        <v>206</v>
      </c>
      <c r="M275" s="6"/>
      <c r="N275" s="6"/>
      <c r="O275" s="75">
        <f t="shared" si="8"/>
        <v>8320</v>
      </c>
      <c r="P275" s="6"/>
      <c r="Q275" s="6"/>
      <c r="R275" s="6">
        <v>2955</v>
      </c>
      <c r="S275" s="78" t="s">
        <v>1340</v>
      </c>
      <c r="T275" s="77" t="s">
        <v>902</v>
      </c>
    </row>
    <row r="276" spans="1:20" s="7" customFormat="1" ht="15" customHeight="1">
      <c r="A276" s="6">
        <f t="shared" si="7"/>
        <v>273</v>
      </c>
      <c r="B276" s="6" t="s">
        <v>247</v>
      </c>
      <c r="C276" s="74" t="s">
        <v>274</v>
      </c>
      <c r="D276" s="6" t="s">
        <v>261</v>
      </c>
      <c r="E276" s="6"/>
      <c r="F276" s="6" t="s">
        <v>279</v>
      </c>
      <c r="G276" s="6" t="s">
        <v>1362</v>
      </c>
      <c r="H276" s="6">
        <v>2888.13</v>
      </c>
      <c r="I276" s="6" t="s">
        <v>661</v>
      </c>
      <c r="J276" s="6" t="s">
        <v>17</v>
      </c>
      <c r="K276" s="6" t="s">
        <v>53</v>
      </c>
      <c r="L276" s="6" t="s">
        <v>206</v>
      </c>
      <c r="M276" s="6"/>
      <c r="N276" s="6"/>
      <c r="O276" s="75">
        <f t="shared" si="8"/>
        <v>2427</v>
      </c>
      <c r="P276" s="6"/>
      <c r="Q276" s="6"/>
      <c r="R276" s="6">
        <v>4952</v>
      </c>
      <c r="S276" s="78" t="s">
        <v>1340</v>
      </c>
      <c r="T276" s="77" t="s">
        <v>1363</v>
      </c>
    </row>
    <row r="277" spans="1:20" s="7" customFormat="1" ht="30" customHeight="1">
      <c r="A277" s="6">
        <f t="shared" si="7"/>
        <v>274</v>
      </c>
      <c r="B277" s="6" t="s">
        <v>444</v>
      </c>
      <c r="C277" s="74" t="s">
        <v>445</v>
      </c>
      <c r="D277" s="6" t="s">
        <v>1041</v>
      </c>
      <c r="E277" s="6"/>
      <c r="F277" s="6" t="s">
        <v>1364</v>
      </c>
      <c r="G277" s="6" t="s">
        <v>1365</v>
      </c>
      <c r="H277" s="6">
        <v>35224</v>
      </c>
      <c r="I277" s="6" t="s">
        <v>661</v>
      </c>
      <c r="J277" s="6" t="s">
        <v>17</v>
      </c>
      <c r="K277" s="6" t="s">
        <v>53</v>
      </c>
      <c r="L277" s="6" t="s">
        <v>206</v>
      </c>
      <c r="M277" s="6"/>
      <c r="N277" s="6"/>
      <c r="O277" s="75">
        <f t="shared" si="8"/>
        <v>29600</v>
      </c>
      <c r="P277" s="6"/>
      <c r="Q277" s="6"/>
      <c r="R277" s="6">
        <v>3435</v>
      </c>
      <c r="S277" s="78" t="s">
        <v>1340</v>
      </c>
      <c r="T277" s="77" t="s">
        <v>1366</v>
      </c>
    </row>
    <row r="278" spans="1:20" s="7" customFormat="1" ht="30" customHeight="1">
      <c r="A278" s="6">
        <f t="shared" si="7"/>
        <v>275</v>
      </c>
      <c r="B278" s="6" t="s">
        <v>444</v>
      </c>
      <c r="C278" s="74" t="s">
        <v>445</v>
      </c>
      <c r="D278" s="6" t="s">
        <v>1043</v>
      </c>
      <c r="E278" s="6"/>
      <c r="F278" s="6" t="s">
        <v>1246</v>
      </c>
      <c r="G278" s="6" t="s">
        <v>1367</v>
      </c>
      <c r="H278" s="6">
        <v>13090</v>
      </c>
      <c r="I278" s="6" t="s">
        <v>661</v>
      </c>
      <c r="J278" s="6" t="s">
        <v>17</v>
      </c>
      <c r="K278" s="6" t="s">
        <v>53</v>
      </c>
      <c r="L278" s="6" t="s">
        <v>206</v>
      </c>
      <c r="M278" s="6"/>
      <c r="N278" s="6"/>
      <c r="O278" s="75">
        <f t="shared" si="8"/>
        <v>11000</v>
      </c>
      <c r="P278" s="6"/>
      <c r="Q278" s="6"/>
      <c r="R278" s="6">
        <v>3435</v>
      </c>
      <c r="S278" s="78" t="s">
        <v>1340</v>
      </c>
      <c r="T278" s="77" t="s">
        <v>1368</v>
      </c>
    </row>
    <row r="279" spans="1:20" s="7" customFormat="1" ht="15" customHeight="1">
      <c r="A279" s="6">
        <f t="shared" si="7"/>
        <v>276</v>
      </c>
      <c r="B279" s="6" t="s">
        <v>444</v>
      </c>
      <c r="C279" s="74" t="s">
        <v>445</v>
      </c>
      <c r="D279" s="6" t="s">
        <v>1369</v>
      </c>
      <c r="E279" s="6"/>
      <c r="F279" s="6" t="s">
        <v>553</v>
      </c>
      <c r="G279" s="6" t="s">
        <v>1370</v>
      </c>
      <c r="H279" s="6">
        <v>1154.3</v>
      </c>
      <c r="I279" s="6" t="s">
        <v>661</v>
      </c>
      <c r="J279" s="6" t="s">
        <v>17</v>
      </c>
      <c r="K279" s="6" t="s">
        <v>53</v>
      </c>
      <c r="L279" s="6" t="s">
        <v>206</v>
      </c>
      <c r="M279" s="6"/>
      <c r="N279" s="6"/>
      <c r="O279" s="75">
        <f t="shared" si="8"/>
        <v>970</v>
      </c>
      <c r="P279" s="6"/>
      <c r="Q279" s="6"/>
      <c r="R279" s="6">
        <v>3435</v>
      </c>
      <c r="S279" s="78" t="s">
        <v>1340</v>
      </c>
      <c r="T279" s="77" t="s">
        <v>1371</v>
      </c>
    </row>
    <row r="280" spans="1:20" s="7" customFormat="1" ht="15" customHeight="1">
      <c r="A280" s="21">
        <f t="shared" si="7"/>
        <v>277</v>
      </c>
      <c r="B280" s="21" t="s">
        <v>444</v>
      </c>
      <c r="C280" s="31" t="s">
        <v>445</v>
      </c>
      <c r="D280" s="21" t="s">
        <v>1372</v>
      </c>
      <c r="E280" s="21"/>
      <c r="F280" s="21" t="s">
        <v>1373</v>
      </c>
      <c r="G280" s="21" t="s">
        <v>1374</v>
      </c>
      <c r="H280" s="21">
        <v>3570</v>
      </c>
      <c r="I280" s="21" t="s">
        <v>661</v>
      </c>
      <c r="J280" s="21" t="s">
        <v>17</v>
      </c>
      <c r="K280" s="21" t="s">
        <v>53</v>
      </c>
      <c r="L280" s="21" t="s">
        <v>1359</v>
      </c>
      <c r="M280" s="21"/>
      <c r="N280" s="21"/>
      <c r="O280" s="32">
        <f t="shared" si="8"/>
        <v>3000</v>
      </c>
      <c r="P280" s="21"/>
      <c r="Q280" s="21"/>
      <c r="R280" s="21">
        <v>3435</v>
      </c>
      <c r="S280" s="33" t="s">
        <v>1340</v>
      </c>
      <c r="T280" s="62" t="s">
        <v>1375</v>
      </c>
    </row>
    <row r="281" spans="1:20" ht="15" customHeight="1">
      <c r="A281" s="21">
        <f t="shared" si="7"/>
        <v>278</v>
      </c>
      <c r="B281" s="21" t="s">
        <v>444</v>
      </c>
      <c r="C281" s="31" t="s">
        <v>445</v>
      </c>
      <c r="D281" s="21" t="s">
        <v>1376</v>
      </c>
      <c r="E281" s="21"/>
      <c r="F281" s="21" t="s">
        <v>1377</v>
      </c>
      <c r="G281" s="21" t="s">
        <v>1378</v>
      </c>
      <c r="H281" s="42">
        <v>3046.4</v>
      </c>
      <c r="I281" s="21" t="s">
        <v>661</v>
      </c>
      <c r="J281" s="21" t="s">
        <v>17</v>
      </c>
      <c r="K281" s="21" t="s">
        <v>53</v>
      </c>
      <c r="L281" s="21" t="s">
        <v>1359</v>
      </c>
      <c r="M281" s="21"/>
      <c r="N281" s="21"/>
      <c r="O281" s="32">
        <f t="shared" si="8"/>
        <v>2560</v>
      </c>
      <c r="P281" s="21"/>
      <c r="Q281" s="21"/>
      <c r="R281" s="21">
        <v>3435</v>
      </c>
      <c r="S281" s="33" t="s">
        <v>1340</v>
      </c>
      <c r="T281" s="62" t="s">
        <v>1379</v>
      </c>
    </row>
    <row r="282" spans="1:20" s="20" customFormat="1" ht="15" customHeight="1">
      <c r="A282" s="6">
        <f t="shared" si="7"/>
        <v>279</v>
      </c>
      <c r="B282" s="6" t="s">
        <v>444</v>
      </c>
      <c r="C282" s="74" t="s">
        <v>445</v>
      </c>
      <c r="D282" s="6" t="s">
        <v>691</v>
      </c>
      <c r="E282" s="80"/>
      <c r="F282" s="6" t="s">
        <v>692</v>
      </c>
      <c r="G282" s="6" t="s">
        <v>1380</v>
      </c>
      <c r="H282" s="80">
        <v>16600.5</v>
      </c>
      <c r="I282" s="6" t="s">
        <v>661</v>
      </c>
      <c r="J282" s="6" t="s">
        <v>17</v>
      </c>
      <c r="K282" s="6" t="s">
        <v>53</v>
      </c>
      <c r="L282" s="6" t="s">
        <v>206</v>
      </c>
      <c r="M282" s="80"/>
      <c r="N282" s="80"/>
      <c r="O282" s="75">
        <f t="shared" si="8"/>
        <v>13950</v>
      </c>
      <c r="P282" s="6"/>
      <c r="Q282" s="80"/>
      <c r="R282" s="80">
        <v>3435</v>
      </c>
      <c r="S282" s="78" t="s">
        <v>1340</v>
      </c>
      <c r="T282" s="77" t="s">
        <v>1381</v>
      </c>
    </row>
    <row r="283" spans="1:20" s="7" customFormat="1" ht="15" customHeight="1">
      <c r="A283" s="6">
        <f t="shared" si="7"/>
        <v>280</v>
      </c>
      <c r="B283" s="6" t="s">
        <v>444</v>
      </c>
      <c r="C283" s="74" t="s">
        <v>445</v>
      </c>
      <c r="D283" s="6" t="s">
        <v>687</v>
      </c>
      <c r="E283" s="6"/>
      <c r="F283" s="6" t="s">
        <v>688</v>
      </c>
      <c r="G283" s="6" t="s">
        <v>1382</v>
      </c>
      <c r="H283" s="6">
        <v>76655.039999999994</v>
      </c>
      <c r="I283" s="6" t="s">
        <v>661</v>
      </c>
      <c r="J283" s="6" t="s">
        <v>17</v>
      </c>
      <c r="K283" s="6" t="s">
        <v>53</v>
      </c>
      <c r="L283" s="6" t="s">
        <v>206</v>
      </c>
      <c r="M283" s="6"/>
      <c r="N283" s="6"/>
      <c r="O283" s="75">
        <f t="shared" si="8"/>
        <v>64416</v>
      </c>
      <c r="P283" s="6"/>
      <c r="Q283" s="6"/>
      <c r="R283" s="6">
        <v>3435</v>
      </c>
      <c r="S283" s="78" t="s">
        <v>1340</v>
      </c>
      <c r="T283" s="77" t="s">
        <v>690</v>
      </c>
    </row>
    <row r="284" spans="1:20" s="7" customFormat="1" ht="15" customHeight="1">
      <c r="A284" s="6">
        <f t="shared" si="7"/>
        <v>281</v>
      </c>
      <c r="B284" s="6" t="s">
        <v>444</v>
      </c>
      <c r="C284" s="74" t="s">
        <v>445</v>
      </c>
      <c r="D284" s="6" t="s">
        <v>1031</v>
      </c>
      <c r="E284" s="6"/>
      <c r="F284" s="6" t="s">
        <v>1383</v>
      </c>
      <c r="G284" s="6" t="s">
        <v>1384</v>
      </c>
      <c r="H284" s="6">
        <v>9853.2000000000007</v>
      </c>
      <c r="I284" s="6" t="s">
        <v>661</v>
      </c>
      <c r="J284" s="6" t="s">
        <v>17</v>
      </c>
      <c r="K284" s="6" t="s">
        <v>53</v>
      </c>
      <c r="L284" s="6" t="s">
        <v>206</v>
      </c>
      <c r="M284" s="6"/>
      <c r="N284" s="6"/>
      <c r="O284" s="75">
        <f t="shared" si="8"/>
        <v>8280.0000000000018</v>
      </c>
      <c r="P284" s="6"/>
      <c r="Q284" s="6"/>
      <c r="R284" s="6">
        <v>3435</v>
      </c>
      <c r="S284" s="78" t="s">
        <v>1340</v>
      </c>
      <c r="T284" s="77" t="s">
        <v>1385</v>
      </c>
    </row>
    <row r="285" spans="1:20" s="7" customFormat="1" ht="15" customHeight="1">
      <c r="A285" s="6">
        <f t="shared" si="7"/>
        <v>282</v>
      </c>
      <c r="B285" s="6" t="s">
        <v>444</v>
      </c>
      <c r="C285" s="74" t="s">
        <v>445</v>
      </c>
      <c r="D285" s="6" t="s">
        <v>1995</v>
      </c>
      <c r="E285" s="6"/>
      <c r="F285" s="6" t="s">
        <v>1386</v>
      </c>
      <c r="G285" s="6" t="s">
        <v>1387</v>
      </c>
      <c r="H285" s="6">
        <v>4141.2</v>
      </c>
      <c r="I285" s="6" t="s">
        <v>661</v>
      </c>
      <c r="J285" s="6" t="s">
        <v>17</v>
      </c>
      <c r="K285" s="13" t="s">
        <v>432</v>
      </c>
      <c r="L285" s="6" t="s">
        <v>206</v>
      </c>
      <c r="M285" s="6"/>
      <c r="N285" s="6"/>
      <c r="O285" s="75">
        <f t="shared" si="8"/>
        <v>3480</v>
      </c>
      <c r="P285" s="6"/>
      <c r="Q285" s="6"/>
      <c r="R285" s="6">
        <v>3435</v>
      </c>
      <c r="S285" s="78" t="s">
        <v>1340</v>
      </c>
      <c r="T285" s="77" t="s">
        <v>1388</v>
      </c>
    </row>
    <row r="286" spans="1:20" s="7" customFormat="1" ht="15" customHeight="1">
      <c r="A286" s="6">
        <f t="shared" si="7"/>
        <v>283</v>
      </c>
      <c r="B286" s="6" t="s">
        <v>444</v>
      </c>
      <c r="C286" s="74" t="s">
        <v>445</v>
      </c>
      <c r="D286" s="6" t="s">
        <v>446</v>
      </c>
      <c r="E286" s="6"/>
      <c r="F286" s="6" t="s">
        <v>739</v>
      </c>
      <c r="G286" s="6" t="s">
        <v>1389</v>
      </c>
      <c r="H286" s="6">
        <v>1190</v>
      </c>
      <c r="I286" s="6" t="s">
        <v>661</v>
      </c>
      <c r="J286" s="6" t="s">
        <v>17</v>
      </c>
      <c r="K286" s="6" t="s">
        <v>53</v>
      </c>
      <c r="L286" s="6" t="s">
        <v>206</v>
      </c>
      <c r="M286" s="6"/>
      <c r="N286" s="6"/>
      <c r="O286" s="75">
        <f t="shared" si="8"/>
        <v>1000</v>
      </c>
      <c r="P286" s="6"/>
      <c r="Q286" s="6"/>
      <c r="R286" s="6">
        <v>8900</v>
      </c>
      <c r="S286" s="78" t="s">
        <v>1340</v>
      </c>
      <c r="T286" s="77" t="s">
        <v>1371</v>
      </c>
    </row>
    <row r="287" spans="1:20" s="7" customFormat="1" ht="15" customHeight="1">
      <c r="A287" s="6">
        <f t="shared" si="7"/>
        <v>284</v>
      </c>
      <c r="B287" s="6" t="s">
        <v>444</v>
      </c>
      <c r="C287" s="74" t="s">
        <v>445</v>
      </c>
      <c r="D287" s="6" t="s">
        <v>1647</v>
      </c>
      <c r="E287" s="6"/>
      <c r="F287" s="6" t="s">
        <v>450</v>
      </c>
      <c r="G287" s="6" t="s">
        <v>1390</v>
      </c>
      <c r="H287" s="6">
        <v>12495</v>
      </c>
      <c r="I287" s="6" t="s">
        <v>661</v>
      </c>
      <c r="J287" s="6" t="s">
        <v>17</v>
      </c>
      <c r="K287" s="6" t="s">
        <v>53</v>
      </c>
      <c r="L287" s="6" t="s">
        <v>206</v>
      </c>
      <c r="M287" s="6"/>
      <c r="N287" s="6"/>
      <c r="O287" s="75">
        <f t="shared" si="8"/>
        <v>10500</v>
      </c>
      <c r="P287" s="6"/>
      <c r="Q287" s="6"/>
      <c r="R287" s="6">
        <v>8900</v>
      </c>
      <c r="S287" s="78" t="s">
        <v>1340</v>
      </c>
      <c r="T287" s="77" t="s">
        <v>1391</v>
      </c>
    </row>
    <row r="288" spans="1:20" s="7" customFormat="1" ht="15" customHeight="1">
      <c r="A288" s="6">
        <f t="shared" si="7"/>
        <v>285</v>
      </c>
      <c r="B288" s="6" t="s">
        <v>444</v>
      </c>
      <c r="C288" s="74" t="s">
        <v>445</v>
      </c>
      <c r="D288" s="6" t="s">
        <v>1392</v>
      </c>
      <c r="E288" s="6"/>
      <c r="F288" s="6" t="s">
        <v>1393</v>
      </c>
      <c r="G288" s="6" t="s">
        <v>1394</v>
      </c>
      <c r="H288" s="6">
        <v>5819.1</v>
      </c>
      <c r="I288" s="6" t="s">
        <v>661</v>
      </c>
      <c r="J288" s="6" t="s">
        <v>17</v>
      </c>
      <c r="K288" s="6" t="s">
        <v>53</v>
      </c>
      <c r="L288" s="6" t="s">
        <v>206</v>
      </c>
      <c r="M288" s="6"/>
      <c r="N288" s="6"/>
      <c r="O288" s="75">
        <f t="shared" si="8"/>
        <v>4890.0000000000009</v>
      </c>
      <c r="P288" s="6"/>
      <c r="Q288" s="6"/>
      <c r="R288" s="6">
        <v>8900</v>
      </c>
      <c r="S288" s="78" t="s">
        <v>1340</v>
      </c>
      <c r="T288" s="77" t="s">
        <v>1395</v>
      </c>
    </row>
    <row r="289" spans="1:20" s="7" customFormat="1" ht="15" customHeight="1">
      <c r="A289" s="6">
        <f t="shared" si="7"/>
        <v>286</v>
      </c>
      <c r="B289" s="6" t="s">
        <v>444</v>
      </c>
      <c r="C289" s="74" t="s">
        <v>445</v>
      </c>
      <c r="D289" s="6" t="s">
        <v>1031</v>
      </c>
      <c r="E289" s="6"/>
      <c r="F289" s="6" t="s">
        <v>1396</v>
      </c>
      <c r="G289" s="6" t="s">
        <v>1397</v>
      </c>
      <c r="H289" s="6">
        <v>6821.08</v>
      </c>
      <c r="I289" s="6" t="s">
        <v>661</v>
      </c>
      <c r="J289" s="6" t="s">
        <v>17</v>
      </c>
      <c r="K289" s="6" t="s">
        <v>53</v>
      </c>
      <c r="L289" s="6" t="s">
        <v>206</v>
      </c>
      <c r="M289" s="6"/>
      <c r="N289" s="6"/>
      <c r="O289" s="75">
        <f t="shared" si="8"/>
        <v>5732</v>
      </c>
      <c r="P289" s="6"/>
      <c r="Q289" s="6"/>
      <c r="R289" s="6">
        <v>8900</v>
      </c>
      <c r="S289" s="78" t="s">
        <v>1340</v>
      </c>
      <c r="T289" s="77" t="s">
        <v>1398</v>
      </c>
    </row>
    <row r="290" spans="1:20" s="7" customFormat="1" ht="15" customHeight="1">
      <c r="A290" s="6">
        <f t="shared" si="7"/>
        <v>287</v>
      </c>
      <c r="B290" s="6" t="s">
        <v>156</v>
      </c>
      <c r="C290" s="74" t="s">
        <v>155</v>
      </c>
      <c r="D290" s="6" t="s">
        <v>157</v>
      </c>
      <c r="E290" s="6"/>
      <c r="F290" s="6" t="s">
        <v>158</v>
      </c>
      <c r="G290" s="6" t="s">
        <v>1399</v>
      </c>
      <c r="H290" s="6">
        <v>6872.25</v>
      </c>
      <c r="I290" s="6" t="s">
        <v>661</v>
      </c>
      <c r="J290" s="6" t="s">
        <v>17</v>
      </c>
      <c r="K290" s="6" t="s">
        <v>295</v>
      </c>
      <c r="L290" s="6" t="s">
        <v>206</v>
      </c>
      <c r="M290" s="6"/>
      <c r="N290" s="6"/>
      <c r="O290" s="75">
        <f t="shared" si="8"/>
        <v>5775</v>
      </c>
      <c r="P290" s="6"/>
      <c r="Q290" s="6"/>
      <c r="R290" s="6">
        <v>6278</v>
      </c>
      <c r="S290" s="78" t="s">
        <v>1340</v>
      </c>
      <c r="T290" s="77" t="s">
        <v>902</v>
      </c>
    </row>
    <row r="291" spans="1:20" s="7" customFormat="1" ht="15" customHeight="1">
      <c r="A291" s="6">
        <f t="shared" ref="A291:A354" si="9">A290+1</f>
        <v>288</v>
      </c>
      <c r="B291" s="6" t="s">
        <v>171</v>
      </c>
      <c r="C291" s="74" t="s">
        <v>429</v>
      </c>
      <c r="D291" s="6" t="s">
        <v>433</v>
      </c>
      <c r="E291" s="6"/>
      <c r="F291" s="6" t="s">
        <v>434</v>
      </c>
      <c r="G291" s="6" t="s">
        <v>1400</v>
      </c>
      <c r="H291" s="6">
        <v>12123.56</v>
      </c>
      <c r="I291" s="6" t="s">
        <v>661</v>
      </c>
      <c r="J291" s="6" t="s">
        <v>17</v>
      </c>
      <c r="K291" s="6" t="s">
        <v>53</v>
      </c>
      <c r="L291" s="6" t="s">
        <v>206</v>
      </c>
      <c r="M291" s="6"/>
      <c r="N291" s="6"/>
      <c r="O291" s="75">
        <v>10324</v>
      </c>
      <c r="P291" s="6"/>
      <c r="Q291" s="6"/>
      <c r="R291" s="6">
        <v>10198</v>
      </c>
      <c r="S291" s="78" t="s">
        <v>1340</v>
      </c>
      <c r="T291" s="77" t="s">
        <v>1401</v>
      </c>
    </row>
    <row r="292" spans="1:20" s="7" customFormat="1" ht="15" customHeight="1">
      <c r="A292" s="6">
        <f t="shared" si="9"/>
        <v>289</v>
      </c>
      <c r="B292" s="6" t="s">
        <v>171</v>
      </c>
      <c r="C292" s="74" t="s">
        <v>429</v>
      </c>
      <c r="D292" s="6" t="s">
        <v>175</v>
      </c>
      <c r="E292" s="6"/>
      <c r="F292" s="6" t="s">
        <v>913</v>
      </c>
      <c r="G292" s="6" t="s">
        <v>1403</v>
      </c>
      <c r="H292" s="6">
        <v>1770.13</v>
      </c>
      <c r="I292" s="6" t="s">
        <v>661</v>
      </c>
      <c r="J292" s="6" t="s">
        <v>17</v>
      </c>
      <c r="K292" s="6" t="s">
        <v>53</v>
      </c>
      <c r="L292" s="6" t="s">
        <v>206</v>
      </c>
      <c r="M292" s="6"/>
      <c r="N292" s="6"/>
      <c r="O292" s="75">
        <f t="shared" si="8"/>
        <v>1487.5042016806724</v>
      </c>
      <c r="P292" s="6"/>
      <c r="Q292" s="6"/>
      <c r="R292" s="6">
        <v>10198</v>
      </c>
      <c r="S292" s="78" t="s">
        <v>1340</v>
      </c>
      <c r="T292" s="77" t="s">
        <v>914</v>
      </c>
    </row>
    <row r="293" spans="1:20" s="7" customFormat="1" ht="15" customHeight="1">
      <c r="A293" s="6">
        <f t="shared" si="9"/>
        <v>290</v>
      </c>
      <c r="B293" s="6" t="s">
        <v>171</v>
      </c>
      <c r="C293" s="74" t="s">
        <v>429</v>
      </c>
      <c r="D293" s="6" t="s">
        <v>175</v>
      </c>
      <c r="E293" s="6"/>
      <c r="F293" s="6" t="s">
        <v>176</v>
      </c>
      <c r="G293" s="6" t="s">
        <v>1404</v>
      </c>
      <c r="H293" s="6">
        <v>1667.7</v>
      </c>
      <c r="I293" s="6" t="s">
        <v>661</v>
      </c>
      <c r="J293" s="6" t="s">
        <v>17</v>
      </c>
      <c r="K293" s="13" t="s">
        <v>432</v>
      </c>
      <c r="L293" s="6" t="s">
        <v>206</v>
      </c>
      <c r="M293" s="6"/>
      <c r="N293" s="6"/>
      <c r="O293" s="75">
        <v>1530</v>
      </c>
      <c r="P293" s="6"/>
      <c r="Q293" s="6"/>
      <c r="R293" s="6">
        <v>382</v>
      </c>
      <c r="S293" s="78" t="s">
        <v>1340</v>
      </c>
      <c r="T293" s="77" t="s">
        <v>915</v>
      </c>
    </row>
    <row r="294" spans="1:20" s="7" customFormat="1" ht="15" customHeight="1">
      <c r="A294" s="6">
        <f t="shared" si="9"/>
        <v>291</v>
      </c>
      <c r="B294" s="6" t="s">
        <v>165</v>
      </c>
      <c r="C294" s="74" t="s">
        <v>161</v>
      </c>
      <c r="D294" s="6" t="s">
        <v>160</v>
      </c>
      <c r="E294" s="6"/>
      <c r="F294" s="6" t="s">
        <v>162</v>
      </c>
      <c r="G294" s="6" t="s">
        <v>1405</v>
      </c>
      <c r="H294" s="6"/>
      <c r="I294" s="6" t="s">
        <v>661</v>
      </c>
      <c r="J294" s="6" t="s">
        <v>41</v>
      </c>
      <c r="K294" s="6" t="s">
        <v>164</v>
      </c>
      <c r="L294" s="6" t="s">
        <v>206</v>
      </c>
      <c r="M294" s="6"/>
      <c r="N294" s="6"/>
      <c r="O294" s="75">
        <f t="shared" si="8"/>
        <v>0</v>
      </c>
      <c r="P294" s="6"/>
      <c r="Q294" s="6"/>
      <c r="R294" s="6">
        <v>226</v>
      </c>
      <c r="S294" s="78" t="s">
        <v>1340</v>
      </c>
      <c r="T294" s="77"/>
    </row>
    <row r="295" spans="1:20" s="7" customFormat="1" ht="15" customHeight="1">
      <c r="A295" s="6">
        <f t="shared" si="9"/>
        <v>292</v>
      </c>
      <c r="B295" s="6" t="s">
        <v>167</v>
      </c>
      <c r="C295" s="74" t="s">
        <v>166</v>
      </c>
      <c r="D295" s="6" t="s">
        <v>168</v>
      </c>
      <c r="E295" s="6"/>
      <c r="F295" s="6" t="s">
        <v>169</v>
      </c>
      <c r="G295" s="6" t="s">
        <v>1406</v>
      </c>
      <c r="H295" s="6">
        <v>141372</v>
      </c>
      <c r="I295" s="6" t="s">
        <v>661</v>
      </c>
      <c r="J295" s="6" t="s">
        <v>17</v>
      </c>
      <c r="K295" s="6" t="s">
        <v>53</v>
      </c>
      <c r="L295" s="6" t="s">
        <v>206</v>
      </c>
      <c r="M295" s="6"/>
      <c r="N295" s="6"/>
      <c r="O295" s="75">
        <f t="shared" si="8"/>
        <v>118800</v>
      </c>
      <c r="P295" s="6"/>
      <c r="Q295" s="6"/>
      <c r="R295" s="6">
        <v>7237</v>
      </c>
      <c r="S295" s="78" t="s">
        <v>1340</v>
      </c>
      <c r="T295" s="77" t="s">
        <v>902</v>
      </c>
    </row>
    <row r="296" spans="1:20" s="7" customFormat="1" ht="15" customHeight="1">
      <c r="A296" s="21">
        <f t="shared" si="9"/>
        <v>293</v>
      </c>
      <c r="B296" s="21"/>
      <c r="C296" s="31" t="s">
        <v>1417</v>
      </c>
      <c r="D296" s="21" t="s">
        <v>1407</v>
      </c>
      <c r="E296" s="21"/>
      <c r="F296" s="21"/>
      <c r="G296" s="21" t="s">
        <v>1408</v>
      </c>
      <c r="H296" s="21">
        <v>9447.81</v>
      </c>
      <c r="I296" s="21" t="s">
        <v>661</v>
      </c>
      <c r="J296" s="21" t="s">
        <v>17</v>
      </c>
      <c r="K296" s="21" t="s">
        <v>299</v>
      </c>
      <c r="L296" s="21" t="s">
        <v>1359</v>
      </c>
      <c r="M296" s="21"/>
      <c r="N296" s="21"/>
      <c r="O296" s="32">
        <f t="shared" si="8"/>
        <v>7939.3361344537816</v>
      </c>
      <c r="P296" s="21"/>
      <c r="Q296" s="21"/>
      <c r="R296" s="21"/>
      <c r="S296" s="33" t="s">
        <v>1340</v>
      </c>
      <c r="T296" s="62"/>
    </row>
    <row r="297" spans="1:20" s="7" customFormat="1" ht="15" customHeight="1">
      <c r="A297" s="6">
        <f t="shared" si="9"/>
        <v>294</v>
      </c>
      <c r="B297" s="6" t="s">
        <v>801</v>
      </c>
      <c r="C297" s="74" t="s">
        <v>274</v>
      </c>
      <c r="D297" s="6" t="s">
        <v>282</v>
      </c>
      <c r="E297" s="6"/>
      <c r="F297" s="6" t="s">
        <v>851</v>
      </c>
      <c r="G297" s="6" t="s">
        <v>1420</v>
      </c>
      <c r="H297" s="6">
        <v>785.4</v>
      </c>
      <c r="I297" s="6" t="s">
        <v>661</v>
      </c>
      <c r="J297" s="6" t="s">
        <v>17</v>
      </c>
      <c r="K297" s="6" t="s">
        <v>295</v>
      </c>
      <c r="L297" s="6" t="s">
        <v>206</v>
      </c>
      <c r="M297" s="6"/>
      <c r="N297" s="6"/>
      <c r="O297" s="75">
        <f t="shared" si="8"/>
        <v>660</v>
      </c>
      <c r="P297" s="6"/>
      <c r="Q297" s="6"/>
      <c r="R297" s="6">
        <v>6467</v>
      </c>
      <c r="S297" s="78" t="s">
        <v>1340</v>
      </c>
      <c r="T297" s="77" t="s">
        <v>1421</v>
      </c>
    </row>
    <row r="298" spans="1:20" ht="15" customHeight="1">
      <c r="A298" s="21">
        <f t="shared" si="9"/>
        <v>295</v>
      </c>
      <c r="B298" s="21" t="s">
        <v>444</v>
      </c>
      <c r="C298" s="31" t="s">
        <v>445</v>
      </c>
      <c r="D298" s="21" t="s">
        <v>446</v>
      </c>
      <c r="E298" s="21"/>
      <c r="F298" s="21" t="s">
        <v>447</v>
      </c>
      <c r="G298" s="21" t="s">
        <v>1422</v>
      </c>
      <c r="H298" s="21">
        <v>8859.5499999999993</v>
      </c>
      <c r="I298" s="21" t="s">
        <v>661</v>
      </c>
      <c r="J298" s="21" t="s">
        <v>17</v>
      </c>
      <c r="K298" s="21" t="s">
        <v>53</v>
      </c>
      <c r="L298" s="21" t="s">
        <v>1428</v>
      </c>
      <c r="M298" s="21"/>
      <c r="N298" s="21"/>
      <c r="O298" s="32">
        <f t="shared" si="8"/>
        <v>7445</v>
      </c>
      <c r="P298" s="21"/>
      <c r="Q298" s="21"/>
      <c r="R298" s="21">
        <v>3435</v>
      </c>
      <c r="S298" s="33" t="s">
        <v>1340</v>
      </c>
      <c r="T298" s="62" t="s">
        <v>1423</v>
      </c>
    </row>
    <row r="299" spans="1:20" s="7" customFormat="1" ht="15" customHeight="1">
      <c r="A299" s="6">
        <f t="shared" si="9"/>
        <v>296</v>
      </c>
      <c r="B299" s="6" t="s">
        <v>444</v>
      </c>
      <c r="C299" s="74" t="s">
        <v>445</v>
      </c>
      <c r="D299" s="6" t="s">
        <v>512</v>
      </c>
      <c r="E299" s="6"/>
      <c r="F299" s="6" t="s">
        <v>513</v>
      </c>
      <c r="G299" s="6" t="s">
        <v>1426</v>
      </c>
      <c r="H299" s="6">
        <v>3213</v>
      </c>
      <c r="I299" s="6" t="s">
        <v>661</v>
      </c>
      <c r="J299" s="6" t="s">
        <v>17</v>
      </c>
      <c r="K299" s="6" t="s">
        <v>53</v>
      </c>
      <c r="L299" s="6" t="s">
        <v>206</v>
      </c>
      <c r="M299" s="6"/>
      <c r="N299" s="6"/>
      <c r="O299" s="75">
        <f t="shared" si="8"/>
        <v>2700</v>
      </c>
      <c r="P299" s="6"/>
      <c r="Q299" s="6"/>
      <c r="R299" s="6">
        <v>3435</v>
      </c>
      <c r="S299" s="78" t="s">
        <v>1340</v>
      </c>
      <c r="T299" s="77" t="s">
        <v>1427</v>
      </c>
    </row>
    <row r="300" spans="1:20" s="7" customFormat="1" ht="15" customHeight="1">
      <c r="A300" s="6">
        <f t="shared" si="9"/>
        <v>297</v>
      </c>
      <c r="B300" s="6" t="s">
        <v>247</v>
      </c>
      <c r="C300" s="74" t="s">
        <v>248</v>
      </c>
      <c r="D300" s="6" t="s">
        <v>336</v>
      </c>
      <c r="E300" s="6"/>
      <c r="F300" s="6" t="s">
        <v>255</v>
      </c>
      <c r="G300" s="6" t="s">
        <v>1429</v>
      </c>
      <c r="H300" s="6">
        <v>837.76</v>
      </c>
      <c r="I300" s="6" t="s">
        <v>661</v>
      </c>
      <c r="J300" s="6" t="s">
        <v>17</v>
      </c>
      <c r="K300" s="6" t="s">
        <v>295</v>
      </c>
      <c r="L300" s="6" t="s">
        <v>206</v>
      </c>
      <c r="M300" s="6"/>
      <c r="N300" s="6"/>
      <c r="O300" s="75">
        <f t="shared" si="8"/>
        <v>704</v>
      </c>
      <c r="P300" s="6"/>
      <c r="Q300" s="6"/>
      <c r="R300" s="6">
        <v>12566</v>
      </c>
      <c r="S300" s="78" t="s">
        <v>1340</v>
      </c>
      <c r="T300" s="77" t="s">
        <v>1430</v>
      </c>
    </row>
    <row r="301" spans="1:20" s="7" customFormat="1" ht="15" customHeight="1">
      <c r="A301" s="6">
        <f t="shared" si="9"/>
        <v>298</v>
      </c>
      <c r="B301" s="6" t="s">
        <v>247</v>
      </c>
      <c r="C301" s="74" t="s">
        <v>248</v>
      </c>
      <c r="D301" s="6" t="s">
        <v>371</v>
      </c>
      <c r="E301" s="6"/>
      <c r="F301" s="6" t="s">
        <v>375</v>
      </c>
      <c r="G301" s="6" t="s">
        <v>1431</v>
      </c>
      <c r="H301" s="6">
        <v>758.03</v>
      </c>
      <c r="I301" s="6" t="s">
        <v>661</v>
      </c>
      <c r="J301" s="6" t="s">
        <v>17</v>
      </c>
      <c r="K301" s="6" t="s">
        <v>53</v>
      </c>
      <c r="L301" s="6" t="s">
        <v>206</v>
      </c>
      <c r="M301" s="6"/>
      <c r="N301" s="6"/>
      <c r="O301" s="75">
        <f t="shared" si="8"/>
        <v>637</v>
      </c>
      <c r="P301" s="6"/>
      <c r="Q301" s="6"/>
      <c r="R301" s="6">
        <v>3953</v>
      </c>
      <c r="S301" s="78" t="s">
        <v>1340</v>
      </c>
      <c r="T301" s="77" t="s">
        <v>1432</v>
      </c>
    </row>
    <row r="302" spans="1:20" s="7" customFormat="1" ht="15" customHeight="1">
      <c r="A302" s="6">
        <f t="shared" si="9"/>
        <v>299</v>
      </c>
      <c r="B302" s="6" t="s">
        <v>247</v>
      </c>
      <c r="C302" s="74" t="s">
        <v>248</v>
      </c>
      <c r="D302" s="6" t="s">
        <v>249</v>
      </c>
      <c r="E302" s="6"/>
      <c r="F302" s="6" t="s">
        <v>1433</v>
      </c>
      <c r="G302" s="6" t="s">
        <v>1434</v>
      </c>
      <c r="H302" s="6">
        <v>2403.8000000000002</v>
      </c>
      <c r="I302" s="6" t="s">
        <v>661</v>
      </c>
      <c r="J302" s="6" t="s">
        <v>17</v>
      </c>
      <c r="K302" s="6" t="s">
        <v>53</v>
      </c>
      <c r="L302" s="6" t="s">
        <v>206</v>
      </c>
      <c r="M302" s="6"/>
      <c r="N302" s="6"/>
      <c r="O302" s="75">
        <f t="shared" si="8"/>
        <v>2020.0000000000002</v>
      </c>
      <c r="P302" s="6"/>
      <c r="Q302" s="6"/>
      <c r="R302" s="6">
        <v>3953</v>
      </c>
      <c r="S302" s="78" t="s">
        <v>1340</v>
      </c>
      <c r="T302" s="77" t="s">
        <v>1435</v>
      </c>
    </row>
    <row r="303" spans="1:20" s="7" customFormat="1" ht="15" customHeight="1">
      <c r="A303" s="6">
        <f t="shared" si="9"/>
        <v>300</v>
      </c>
      <c r="B303" s="6" t="s">
        <v>208</v>
      </c>
      <c r="C303" s="74" t="s">
        <v>207</v>
      </c>
      <c r="D303" s="6" t="s">
        <v>210</v>
      </c>
      <c r="E303" s="6"/>
      <c r="F303" s="6" t="s">
        <v>214</v>
      </c>
      <c r="G303" s="6" t="s">
        <v>1437</v>
      </c>
      <c r="H303" s="6">
        <v>1385.16</v>
      </c>
      <c r="I303" s="6" t="s">
        <v>661</v>
      </c>
      <c r="J303" s="6" t="s">
        <v>17</v>
      </c>
      <c r="K303" s="6" t="s">
        <v>53</v>
      </c>
      <c r="L303" s="6" t="s">
        <v>206</v>
      </c>
      <c r="M303" s="6"/>
      <c r="N303" s="6"/>
      <c r="O303" s="75">
        <f t="shared" si="8"/>
        <v>1164.0000000000002</v>
      </c>
      <c r="P303" s="6"/>
      <c r="Q303" s="6"/>
      <c r="R303" s="6">
        <v>11752</v>
      </c>
      <c r="S303" s="78" t="s">
        <v>1340</v>
      </c>
      <c r="T303" s="77" t="s">
        <v>1201</v>
      </c>
    </row>
    <row r="304" spans="1:20" s="7" customFormat="1" ht="15" customHeight="1">
      <c r="A304" s="6">
        <f t="shared" si="9"/>
        <v>301</v>
      </c>
      <c r="B304" s="6" t="s">
        <v>208</v>
      </c>
      <c r="C304" s="74" t="s">
        <v>207</v>
      </c>
      <c r="D304" s="6" t="s">
        <v>219</v>
      </c>
      <c r="E304" s="6"/>
      <c r="F304" s="6" t="s">
        <v>1438</v>
      </c>
      <c r="G304" s="6" t="s">
        <v>1439</v>
      </c>
      <c r="H304" s="6">
        <v>35343</v>
      </c>
      <c r="I304" s="6" t="s">
        <v>661</v>
      </c>
      <c r="J304" s="6" t="s">
        <v>17</v>
      </c>
      <c r="K304" s="6" t="s">
        <v>53</v>
      </c>
      <c r="L304" s="6" t="s">
        <v>206</v>
      </c>
      <c r="M304" s="6"/>
      <c r="N304" s="6"/>
      <c r="O304" s="75">
        <f t="shared" si="8"/>
        <v>29700</v>
      </c>
      <c r="P304" s="6"/>
      <c r="Q304" s="6"/>
      <c r="R304" s="6">
        <v>11752</v>
      </c>
      <c r="S304" s="78" t="s">
        <v>1340</v>
      </c>
      <c r="T304" s="77" t="s">
        <v>222</v>
      </c>
    </row>
    <row r="305" spans="1:20" s="7" customFormat="1" ht="15" customHeight="1">
      <c r="A305" s="6">
        <f t="shared" si="9"/>
        <v>302</v>
      </c>
      <c r="B305" s="6" t="s">
        <v>208</v>
      </c>
      <c r="C305" s="74" t="s">
        <v>207</v>
      </c>
      <c r="D305" s="6" t="s">
        <v>216</v>
      </c>
      <c r="E305" s="6"/>
      <c r="F305" s="6" t="s">
        <v>217</v>
      </c>
      <c r="G305" s="6" t="s">
        <v>1440</v>
      </c>
      <c r="H305" s="6">
        <v>6418.86</v>
      </c>
      <c r="I305" s="6" t="s">
        <v>661</v>
      </c>
      <c r="J305" s="6" t="s">
        <v>17</v>
      </c>
      <c r="K305" s="6" t="s">
        <v>53</v>
      </c>
      <c r="L305" s="6" t="s">
        <v>206</v>
      </c>
      <c r="M305" s="6"/>
      <c r="N305" s="6"/>
      <c r="O305" s="75">
        <f t="shared" si="8"/>
        <v>5394</v>
      </c>
      <c r="P305" s="6"/>
      <c r="Q305" s="6"/>
      <c r="R305" s="6">
        <v>11752</v>
      </c>
      <c r="S305" s="78" t="s">
        <v>1340</v>
      </c>
      <c r="T305" s="77" t="s">
        <v>1441</v>
      </c>
    </row>
    <row r="306" spans="1:20" s="7" customFormat="1" ht="15" customHeight="1">
      <c r="A306" s="6">
        <f t="shared" si="9"/>
        <v>303</v>
      </c>
      <c r="B306" s="6" t="s">
        <v>208</v>
      </c>
      <c r="C306" s="74" t="s">
        <v>207</v>
      </c>
      <c r="D306" s="6" t="s">
        <v>226</v>
      </c>
      <c r="E306" s="6"/>
      <c r="F306" s="6" t="s">
        <v>1145</v>
      </c>
      <c r="G306" s="6" t="s">
        <v>1442</v>
      </c>
      <c r="H306" s="6">
        <v>10710</v>
      </c>
      <c r="I306" s="6" t="s">
        <v>661</v>
      </c>
      <c r="J306" s="6" t="s">
        <v>17</v>
      </c>
      <c r="K306" s="6" t="s">
        <v>53</v>
      </c>
      <c r="L306" s="6" t="s">
        <v>206</v>
      </c>
      <c r="M306" s="6"/>
      <c r="N306" s="6"/>
      <c r="O306" s="75">
        <f t="shared" si="8"/>
        <v>9000</v>
      </c>
      <c r="P306" s="6"/>
      <c r="Q306" s="6"/>
      <c r="R306" s="6">
        <v>11752</v>
      </c>
      <c r="S306" s="78" t="s">
        <v>1340</v>
      </c>
      <c r="T306" s="77" t="s">
        <v>914</v>
      </c>
    </row>
    <row r="307" spans="1:20" s="7" customFormat="1" ht="15" customHeight="1">
      <c r="A307" s="6">
        <f t="shared" si="9"/>
        <v>304</v>
      </c>
      <c r="B307" s="6" t="s">
        <v>208</v>
      </c>
      <c r="C307" s="74" t="s">
        <v>207</v>
      </c>
      <c r="D307" s="6" t="s">
        <v>209</v>
      </c>
      <c r="E307" s="6"/>
      <c r="F307" s="6" t="s">
        <v>211</v>
      </c>
      <c r="G307" s="6" t="s">
        <v>1443</v>
      </c>
      <c r="H307" s="6">
        <v>176591.84</v>
      </c>
      <c r="I307" s="6" t="s">
        <v>661</v>
      </c>
      <c r="J307" s="6" t="s">
        <v>17</v>
      </c>
      <c r="K307" s="6" t="s">
        <v>53</v>
      </c>
      <c r="L307" s="6" t="s">
        <v>206</v>
      </c>
      <c r="M307" s="6"/>
      <c r="N307" s="6"/>
      <c r="O307" s="75">
        <f t="shared" si="8"/>
        <v>148396.50420168068</v>
      </c>
      <c r="P307" s="6"/>
      <c r="Q307" s="6"/>
      <c r="R307" s="6">
        <v>11752</v>
      </c>
      <c r="S307" s="78" t="s">
        <v>1340</v>
      </c>
      <c r="T307" s="77" t="s">
        <v>1401</v>
      </c>
    </row>
    <row r="308" spans="1:20" s="7" customFormat="1" ht="15" customHeight="1">
      <c r="A308" s="6">
        <f t="shared" si="9"/>
        <v>305</v>
      </c>
      <c r="B308" s="6" t="s">
        <v>83</v>
      </c>
      <c r="C308" s="74" t="s">
        <v>316</v>
      </c>
      <c r="D308" s="6" t="s">
        <v>320</v>
      </c>
      <c r="E308" s="6"/>
      <c r="F308" s="6" t="s">
        <v>321</v>
      </c>
      <c r="G308" s="6" t="s">
        <v>1444</v>
      </c>
      <c r="H308" s="6">
        <v>3141.6</v>
      </c>
      <c r="I308" s="6" t="s">
        <v>661</v>
      </c>
      <c r="J308" s="6" t="s">
        <v>17</v>
      </c>
      <c r="K308" s="6" t="s">
        <v>53</v>
      </c>
      <c r="L308" s="6" t="s">
        <v>206</v>
      </c>
      <c r="M308" s="6"/>
      <c r="N308" s="6"/>
      <c r="O308" s="75">
        <f t="shared" si="8"/>
        <v>2640</v>
      </c>
      <c r="P308" s="6"/>
      <c r="Q308" s="6"/>
      <c r="R308" s="6">
        <v>3508</v>
      </c>
      <c r="S308" s="78" t="s">
        <v>1340</v>
      </c>
      <c r="T308" s="77" t="s">
        <v>1324</v>
      </c>
    </row>
    <row r="309" spans="1:20" s="7" customFormat="1" ht="15" customHeight="1">
      <c r="A309" s="6">
        <f t="shared" si="9"/>
        <v>306</v>
      </c>
      <c r="B309" s="6" t="s">
        <v>208</v>
      </c>
      <c r="C309" s="74" t="s">
        <v>207</v>
      </c>
      <c r="D309" s="6" t="s">
        <v>1445</v>
      </c>
      <c r="E309" s="6"/>
      <c r="F309" s="6" t="s">
        <v>1446</v>
      </c>
      <c r="G309" s="6"/>
      <c r="H309" s="6"/>
      <c r="I309" s="6" t="s">
        <v>1456</v>
      </c>
      <c r="J309" s="6" t="s">
        <v>17</v>
      </c>
      <c r="K309" s="13" t="s">
        <v>432</v>
      </c>
      <c r="L309" s="6" t="s">
        <v>206</v>
      </c>
      <c r="M309" s="6"/>
      <c r="N309" s="6"/>
      <c r="O309" s="75">
        <f t="shared" si="8"/>
        <v>0</v>
      </c>
      <c r="P309" s="6"/>
      <c r="Q309" s="6"/>
      <c r="R309" s="6">
        <v>3433</v>
      </c>
      <c r="S309" s="78" t="s">
        <v>1340</v>
      </c>
      <c r="T309" s="77"/>
    </row>
    <row r="310" spans="1:20" s="7" customFormat="1" ht="15" customHeight="1">
      <c r="A310" s="6">
        <f t="shared" si="9"/>
        <v>307</v>
      </c>
      <c r="B310" s="6" t="s">
        <v>208</v>
      </c>
      <c r="C310" s="74" t="s">
        <v>207</v>
      </c>
      <c r="D310" s="6" t="s">
        <v>234</v>
      </c>
      <c r="E310" s="6"/>
      <c r="F310" s="6" t="s">
        <v>1447</v>
      </c>
      <c r="G310" s="6"/>
      <c r="H310" s="6"/>
      <c r="I310" s="6" t="s">
        <v>1456</v>
      </c>
      <c r="J310" s="6" t="s">
        <v>17</v>
      </c>
      <c r="K310" s="13" t="s">
        <v>432</v>
      </c>
      <c r="L310" s="6" t="s">
        <v>206</v>
      </c>
      <c r="M310" s="6"/>
      <c r="N310" s="6"/>
      <c r="O310" s="75">
        <f t="shared" si="8"/>
        <v>0</v>
      </c>
      <c r="P310" s="6"/>
      <c r="Q310" s="6"/>
      <c r="R310" s="6">
        <v>3433</v>
      </c>
      <c r="S310" s="78" t="s">
        <v>1340</v>
      </c>
      <c r="T310" s="77"/>
    </row>
    <row r="311" spans="1:20" s="7" customFormat="1" ht="15" customHeight="1">
      <c r="A311" s="6">
        <f t="shared" si="9"/>
        <v>308</v>
      </c>
      <c r="B311" s="6" t="s">
        <v>208</v>
      </c>
      <c r="C311" s="74" t="s">
        <v>207</v>
      </c>
      <c r="D311" s="6" t="s">
        <v>226</v>
      </c>
      <c r="E311" s="6"/>
      <c r="F311" s="6" t="s">
        <v>1448</v>
      </c>
      <c r="G311" s="6"/>
      <c r="H311" s="6"/>
      <c r="I311" s="6" t="s">
        <v>1456</v>
      </c>
      <c r="J311" s="6" t="s">
        <v>17</v>
      </c>
      <c r="K311" s="13" t="s">
        <v>432</v>
      </c>
      <c r="L311" s="6" t="s">
        <v>206</v>
      </c>
      <c r="M311" s="6"/>
      <c r="N311" s="6"/>
      <c r="O311" s="75">
        <f t="shared" si="8"/>
        <v>0</v>
      </c>
      <c r="P311" s="6"/>
      <c r="Q311" s="6"/>
      <c r="R311" s="6">
        <v>3433</v>
      </c>
      <c r="S311" s="78" t="s">
        <v>1340</v>
      </c>
      <c r="T311" s="77"/>
    </row>
    <row r="312" spans="1:20" ht="15" customHeight="1">
      <c r="A312" s="21">
        <f t="shared" si="9"/>
        <v>309</v>
      </c>
      <c r="B312" s="21" t="s">
        <v>1462</v>
      </c>
      <c r="C312" s="31" t="s">
        <v>207</v>
      </c>
      <c r="D312" s="21" t="s">
        <v>1457</v>
      </c>
      <c r="E312" s="21"/>
      <c r="F312" s="21" t="s">
        <v>1449</v>
      </c>
      <c r="G312" s="21"/>
      <c r="H312" s="21"/>
      <c r="I312" s="21" t="s">
        <v>1456</v>
      </c>
      <c r="J312" s="21" t="s">
        <v>17</v>
      </c>
      <c r="K312" s="38" t="s">
        <v>432</v>
      </c>
      <c r="L312" s="21" t="s">
        <v>1428</v>
      </c>
      <c r="M312" s="21"/>
      <c r="N312" s="21"/>
      <c r="O312" s="32">
        <f t="shared" si="8"/>
        <v>0</v>
      </c>
      <c r="P312" s="21"/>
      <c r="Q312" s="21"/>
      <c r="R312" s="21">
        <v>3433</v>
      </c>
      <c r="S312" s="33" t="s">
        <v>1340</v>
      </c>
      <c r="T312" s="62"/>
    </row>
    <row r="313" spans="1:20" s="7" customFormat="1" ht="15" customHeight="1">
      <c r="A313" s="6">
        <f t="shared" si="9"/>
        <v>310</v>
      </c>
      <c r="B313" s="6" t="s">
        <v>232</v>
      </c>
      <c r="C313" s="74" t="s">
        <v>207</v>
      </c>
      <c r="D313" s="6" t="s">
        <v>229</v>
      </c>
      <c r="E313" s="6"/>
      <c r="F313" s="6" t="s">
        <v>1450</v>
      </c>
      <c r="G313" s="6"/>
      <c r="H313" s="6"/>
      <c r="I313" s="6" t="s">
        <v>1456</v>
      </c>
      <c r="J313" s="6" t="s">
        <v>17</v>
      </c>
      <c r="K313" s="13" t="s">
        <v>432</v>
      </c>
      <c r="L313" s="6" t="s">
        <v>206</v>
      </c>
      <c r="M313" s="6"/>
      <c r="N313" s="6"/>
      <c r="O313" s="75">
        <f t="shared" si="8"/>
        <v>0</v>
      </c>
      <c r="P313" s="6"/>
      <c r="Q313" s="6"/>
      <c r="R313" s="6">
        <v>3433</v>
      </c>
      <c r="S313" s="78" t="s">
        <v>1340</v>
      </c>
      <c r="T313" s="77"/>
    </row>
    <row r="314" spans="1:20" s="7" customFormat="1" ht="15" customHeight="1">
      <c r="A314" s="6">
        <f t="shared" si="9"/>
        <v>311</v>
      </c>
      <c r="B314" s="6" t="s">
        <v>352</v>
      </c>
      <c r="C314" s="74" t="s">
        <v>207</v>
      </c>
      <c r="D314" s="6" t="s">
        <v>240</v>
      </c>
      <c r="E314" s="6"/>
      <c r="F314" s="6" t="s">
        <v>1451</v>
      </c>
      <c r="G314" s="6"/>
      <c r="H314" s="6"/>
      <c r="I314" s="6" t="s">
        <v>1456</v>
      </c>
      <c r="J314" s="6" t="s">
        <v>17</v>
      </c>
      <c r="K314" s="13" t="s">
        <v>432</v>
      </c>
      <c r="L314" s="6" t="s">
        <v>206</v>
      </c>
      <c r="M314" s="6"/>
      <c r="N314" s="6"/>
      <c r="O314" s="75">
        <f t="shared" si="8"/>
        <v>0</v>
      </c>
      <c r="P314" s="6"/>
      <c r="Q314" s="6"/>
      <c r="R314" s="6">
        <v>3433</v>
      </c>
      <c r="S314" s="78" t="s">
        <v>1340</v>
      </c>
      <c r="T314" s="77"/>
    </row>
    <row r="315" spans="1:20" s="7" customFormat="1" ht="15" customHeight="1">
      <c r="A315" s="6">
        <f t="shared" si="9"/>
        <v>312</v>
      </c>
      <c r="B315" s="6" t="s">
        <v>1463</v>
      </c>
      <c r="C315" s="74" t="s">
        <v>207</v>
      </c>
      <c r="D315" s="6" t="s">
        <v>1458</v>
      </c>
      <c r="E315" s="6"/>
      <c r="F315" s="6" t="s">
        <v>1452</v>
      </c>
      <c r="G315" s="6"/>
      <c r="H315" s="6"/>
      <c r="I315" s="6" t="s">
        <v>1456</v>
      </c>
      <c r="J315" s="6" t="s">
        <v>17</v>
      </c>
      <c r="K315" s="13" t="s">
        <v>432</v>
      </c>
      <c r="L315" s="6" t="s">
        <v>206</v>
      </c>
      <c r="M315" s="6"/>
      <c r="N315" s="6"/>
      <c r="O315" s="75">
        <f t="shared" si="8"/>
        <v>0</v>
      </c>
      <c r="P315" s="6"/>
      <c r="Q315" s="6"/>
      <c r="R315" s="6">
        <v>3433</v>
      </c>
      <c r="S315" s="78" t="s">
        <v>1340</v>
      </c>
      <c r="T315" s="77"/>
    </row>
    <row r="316" spans="1:20" s="7" customFormat="1" ht="15" customHeight="1">
      <c r="A316" s="6">
        <f t="shared" si="9"/>
        <v>313</v>
      </c>
      <c r="B316" s="6" t="s">
        <v>208</v>
      </c>
      <c r="C316" s="74" t="s">
        <v>207</v>
      </c>
      <c r="D316" s="6" t="s">
        <v>622</v>
      </c>
      <c r="E316" s="6"/>
      <c r="F316" s="6" t="s">
        <v>1453</v>
      </c>
      <c r="G316" s="6"/>
      <c r="H316" s="6"/>
      <c r="I316" s="6" t="s">
        <v>1456</v>
      </c>
      <c r="J316" s="6" t="s">
        <v>17</v>
      </c>
      <c r="K316" s="13" t="s">
        <v>432</v>
      </c>
      <c r="L316" s="6" t="s">
        <v>206</v>
      </c>
      <c r="M316" s="6"/>
      <c r="N316" s="6"/>
      <c r="O316" s="75">
        <f t="shared" si="8"/>
        <v>0</v>
      </c>
      <c r="P316" s="6"/>
      <c r="Q316" s="6"/>
      <c r="R316" s="6">
        <v>3433</v>
      </c>
      <c r="S316" s="78" t="s">
        <v>1340</v>
      </c>
      <c r="T316" s="77"/>
    </row>
    <row r="317" spans="1:20" s="7" customFormat="1" ht="15" customHeight="1">
      <c r="A317" s="6">
        <f t="shared" si="9"/>
        <v>314</v>
      </c>
      <c r="B317" s="6" t="s">
        <v>1462</v>
      </c>
      <c r="C317" s="74" t="s">
        <v>207</v>
      </c>
      <c r="D317" s="6" t="s">
        <v>223</v>
      </c>
      <c r="E317" s="6"/>
      <c r="F317" s="6" t="s">
        <v>1454</v>
      </c>
      <c r="G317" s="6"/>
      <c r="H317" s="6"/>
      <c r="I317" s="6" t="s">
        <v>1456</v>
      </c>
      <c r="J317" s="6" t="s">
        <v>17</v>
      </c>
      <c r="K317" s="13" t="s">
        <v>432</v>
      </c>
      <c r="L317" s="6" t="s">
        <v>206</v>
      </c>
      <c r="M317" s="6"/>
      <c r="N317" s="6"/>
      <c r="O317" s="75">
        <f t="shared" si="8"/>
        <v>0</v>
      </c>
      <c r="P317" s="6"/>
      <c r="Q317" s="6"/>
      <c r="R317" s="6">
        <v>3433</v>
      </c>
      <c r="S317" s="78" t="s">
        <v>1340</v>
      </c>
      <c r="T317" s="77"/>
    </row>
    <row r="318" spans="1:20" s="7" customFormat="1" ht="15" customHeight="1">
      <c r="A318" s="6">
        <f t="shared" si="9"/>
        <v>315</v>
      </c>
      <c r="B318" s="6" t="s">
        <v>232</v>
      </c>
      <c r="C318" s="74" t="s">
        <v>207</v>
      </c>
      <c r="D318" s="6" t="s">
        <v>1459</v>
      </c>
      <c r="E318" s="6"/>
      <c r="F318" s="6" t="s">
        <v>1455</v>
      </c>
      <c r="G318" s="6"/>
      <c r="H318" s="6"/>
      <c r="I318" s="6" t="s">
        <v>1456</v>
      </c>
      <c r="J318" s="6" t="s">
        <v>17</v>
      </c>
      <c r="K318" s="13" t="s">
        <v>432</v>
      </c>
      <c r="L318" s="6" t="s">
        <v>206</v>
      </c>
      <c r="M318" s="6"/>
      <c r="N318" s="6"/>
      <c r="O318" s="75">
        <f t="shared" si="8"/>
        <v>0</v>
      </c>
      <c r="P318" s="6"/>
      <c r="Q318" s="6"/>
      <c r="R318" s="6">
        <v>3433</v>
      </c>
      <c r="S318" s="78" t="s">
        <v>1340</v>
      </c>
      <c r="T318" s="77"/>
    </row>
    <row r="319" spans="1:20" s="7" customFormat="1" ht="15" customHeight="1">
      <c r="A319" s="6">
        <f t="shared" si="9"/>
        <v>316</v>
      </c>
      <c r="B319" s="6" t="s">
        <v>232</v>
      </c>
      <c r="C319" s="74" t="s">
        <v>207</v>
      </c>
      <c r="D319" s="6" t="s">
        <v>1031</v>
      </c>
      <c r="E319" s="6"/>
      <c r="F319" s="6" t="s">
        <v>1460</v>
      </c>
      <c r="G319" s="6"/>
      <c r="H319" s="6"/>
      <c r="I319" s="6" t="s">
        <v>1456</v>
      </c>
      <c r="J319" s="6" t="s">
        <v>17</v>
      </c>
      <c r="K319" s="13" t="s">
        <v>432</v>
      </c>
      <c r="L319" s="6" t="s">
        <v>206</v>
      </c>
      <c r="M319" s="6"/>
      <c r="N319" s="6"/>
      <c r="O319" s="75">
        <f t="shared" si="8"/>
        <v>0</v>
      </c>
      <c r="P319" s="6"/>
      <c r="Q319" s="6"/>
      <c r="R319" s="6">
        <v>3433</v>
      </c>
      <c r="S319" s="78" t="s">
        <v>1340</v>
      </c>
      <c r="T319" s="77"/>
    </row>
    <row r="320" spans="1:20" s="7" customFormat="1" ht="15" customHeight="1">
      <c r="A320" s="6">
        <f t="shared" si="9"/>
        <v>317</v>
      </c>
      <c r="B320" s="6" t="s">
        <v>208</v>
      </c>
      <c r="C320" s="74" t="s">
        <v>207</v>
      </c>
      <c r="D320" s="6" t="s">
        <v>237</v>
      </c>
      <c r="E320" s="6"/>
      <c r="F320" s="6" t="s">
        <v>1461</v>
      </c>
      <c r="G320" s="6"/>
      <c r="H320" s="6"/>
      <c r="I320" s="6" t="s">
        <v>1456</v>
      </c>
      <c r="J320" s="6" t="s">
        <v>17</v>
      </c>
      <c r="K320" s="13" t="s">
        <v>432</v>
      </c>
      <c r="L320" s="6" t="s">
        <v>206</v>
      </c>
      <c r="M320" s="6"/>
      <c r="N320" s="6"/>
      <c r="O320" s="75">
        <f t="shared" si="8"/>
        <v>0</v>
      </c>
      <c r="P320" s="6"/>
      <c r="Q320" s="6"/>
      <c r="R320" s="6">
        <v>3433</v>
      </c>
      <c r="S320" s="78" t="s">
        <v>1340</v>
      </c>
      <c r="T320" s="77"/>
    </row>
    <row r="321" spans="1:20" s="7" customFormat="1" ht="15" customHeight="1">
      <c r="A321" s="6">
        <f t="shared" si="9"/>
        <v>318</v>
      </c>
      <c r="B321" s="6" t="s">
        <v>208</v>
      </c>
      <c r="C321" s="74" t="s">
        <v>207</v>
      </c>
      <c r="D321" s="6" t="s">
        <v>237</v>
      </c>
      <c r="E321" s="6"/>
      <c r="F321" s="6" t="s">
        <v>1461</v>
      </c>
      <c r="G321" s="6" t="s">
        <v>1464</v>
      </c>
      <c r="H321" s="6">
        <v>17850</v>
      </c>
      <c r="I321" s="6" t="s">
        <v>661</v>
      </c>
      <c r="J321" s="6" t="s">
        <v>17</v>
      </c>
      <c r="K321" s="13" t="s">
        <v>432</v>
      </c>
      <c r="L321" s="6" t="s">
        <v>1428</v>
      </c>
      <c r="M321" s="6"/>
      <c r="N321" s="6"/>
      <c r="O321" s="75">
        <f t="shared" si="8"/>
        <v>15000</v>
      </c>
      <c r="P321" s="6"/>
      <c r="Q321" s="6"/>
      <c r="R321" s="6">
        <v>3433</v>
      </c>
      <c r="S321" s="78" t="s">
        <v>1340</v>
      </c>
      <c r="T321" s="77" t="s">
        <v>1192</v>
      </c>
    </row>
    <row r="322" spans="1:20" s="7" customFormat="1" ht="15" customHeight="1">
      <c r="A322" s="6">
        <f t="shared" si="9"/>
        <v>319</v>
      </c>
      <c r="B322" s="6" t="s">
        <v>232</v>
      </c>
      <c r="C322" s="74" t="s">
        <v>207</v>
      </c>
      <c r="D322" s="6" t="s">
        <v>229</v>
      </c>
      <c r="E322" s="6"/>
      <c r="F322" s="6" t="s">
        <v>1450</v>
      </c>
      <c r="G322" s="6" t="s">
        <v>1465</v>
      </c>
      <c r="H322" s="6">
        <v>47006.19</v>
      </c>
      <c r="I322" s="6" t="s">
        <v>661</v>
      </c>
      <c r="J322" s="6" t="s">
        <v>17</v>
      </c>
      <c r="K322" s="13" t="s">
        <v>432</v>
      </c>
      <c r="L322" s="6" t="s">
        <v>206</v>
      </c>
      <c r="M322" s="6"/>
      <c r="N322" s="6"/>
      <c r="O322" s="75">
        <f t="shared" si="8"/>
        <v>39501.000000000007</v>
      </c>
      <c r="P322" s="6"/>
      <c r="Q322" s="6"/>
      <c r="R322" s="6">
        <v>3433</v>
      </c>
      <c r="S322" s="78" t="s">
        <v>1340</v>
      </c>
      <c r="T322" s="77" t="s">
        <v>1466</v>
      </c>
    </row>
    <row r="323" spans="1:20" s="7" customFormat="1" ht="15" customHeight="1">
      <c r="A323" s="6">
        <f t="shared" si="9"/>
        <v>320</v>
      </c>
      <c r="B323" s="6" t="s">
        <v>208</v>
      </c>
      <c r="C323" s="74" t="s">
        <v>207</v>
      </c>
      <c r="D323" s="6" t="s">
        <v>240</v>
      </c>
      <c r="E323" s="6"/>
      <c r="F323" s="6" t="s">
        <v>1451</v>
      </c>
      <c r="G323" s="6" t="s">
        <v>1467</v>
      </c>
      <c r="H323" s="6">
        <v>3105.9</v>
      </c>
      <c r="I323" s="6" t="s">
        <v>661</v>
      </c>
      <c r="J323" s="6" t="s">
        <v>17</v>
      </c>
      <c r="K323" s="13" t="s">
        <v>432</v>
      </c>
      <c r="L323" s="6" t="s">
        <v>206</v>
      </c>
      <c r="M323" s="6"/>
      <c r="N323" s="6"/>
      <c r="O323" s="75">
        <f t="shared" si="8"/>
        <v>2610</v>
      </c>
      <c r="P323" s="6"/>
      <c r="Q323" s="6"/>
      <c r="R323" s="6">
        <v>3433</v>
      </c>
      <c r="S323" s="78" t="s">
        <v>1340</v>
      </c>
      <c r="T323" s="77" t="s">
        <v>1468</v>
      </c>
    </row>
    <row r="324" spans="1:20" s="7" customFormat="1" ht="15" customHeight="1">
      <c r="A324" s="6">
        <f t="shared" si="9"/>
        <v>321</v>
      </c>
      <c r="B324" s="6" t="s">
        <v>208</v>
      </c>
      <c r="C324" s="74" t="s">
        <v>207</v>
      </c>
      <c r="D324" s="6" t="s">
        <v>226</v>
      </c>
      <c r="E324" s="6"/>
      <c r="F324" s="6" t="s">
        <v>1448</v>
      </c>
      <c r="G324" s="6" t="s">
        <v>1469</v>
      </c>
      <c r="H324" s="6">
        <v>1375.64</v>
      </c>
      <c r="I324" s="6" t="s">
        <v>661</v>
      </c>
      <c r="J324" s="6" t="s">
        <v>17</v>
      </c>
      <c r="K324" s="13" t="s">
        <v>432</v>
      </c>
      <c r="L324" s="6" t="s">
        <v>206</v>
      </c>
      <c r="M324" s="6"/>
      <c r="N324" s="6"/>
      <c r="O324" s="75">
        <f t="shared" si="8"/>
        <v>1156.0000000000002</v>
      </c>
      <c r="P324" s="6"/>
      <c r="Q324" s="6"/>
      <c r="R324" s="6">
        <v>3433</v>
      </c>
      <c r="S324" s="78" t="s">
        <v>1340</v>
      </c>
      <c r="T324" s="77" t="s">
        <v>931</v>
      </c>
    </row>
    <row r="325" spans="1:20" s="7" customFormat="1" ht="15" customHeight="1">
      <c r="A325" s="21">
        <f t="shared" si="9"/>
        <v>322</v>
      </c>
      <c r="B325" s="21" t="s">
        <v>1462</v>
      </c>
      <c r="C325" s="31" t="s">
        <v>207</v>
      </c>
      <c r="D325" s="21" t="s">
        <v>1457</v>
      </c>
      <c r="E325" s="21"/>
      <c r="F325" s="21" t="s">
        <v>1449</v>
      </c>
      <c r="G325" s="21" t="s">
        <v>1470</v>
      </c>
      <c r="H325" s="21">
        <v>3923.43</v>
      </c>
      <c r="I325" s="21" t="s">
        <v>661</v>
      </c>
      <c r="J325" s="21" t="s">
        <v>17</v>
      </c>
      <c r="K325" s="38" t="s">
        <v>432</v>
      </c>
      <c r="L325" s="21" t="s">
        <v>1428</v>
      </c>
      <c r="M325" s="21"/>
      <c r="N325" s="21"/>
      <c r="O325" s="32">
        <f t="shared" ref="O325:O388" si="10">H325/1.19</f>
        <v>3297</v>
      </c>
      <c r="P325" s="21"/>
      <c r="Q325" s="21"/>
      <c r="R325" s="21">
        <v>3433</v>
      </c>
      <c r="S325" s="33" t="s">
        <v>1340</v>
      </c>
      <c r="T325" s="62" t="s">
        <v>1324</v>
      </c>
    </row>
    <row r="326" spans="1:20" s="7" customFormat="1" ht="15" customHeight="1">
      <c r="A326" s="6">
        <f t="shared" si="9"/>
        <v>323</v>
      </c>
      <c r="B326" s="6" t="s">
        <v>1463</v>
      </c>
      <c r="C326" s="74" t="s">
        <v>207</v>
      </c>
      <c r="D326" s="6" t="s">
        <v>1458</v>
      </c>
      <c r="E326" s="6"/>
      <c r="F326" s="6" t="s">
        <v>1452</v>
      </c>
      <c r="G326" s="6" t="s">
        <v>1471</v>
      </c>
      <c r="H326" s="6">
        <v>30680.58</v>
      </c>
      <c r="I326" s="6" t="s">
        <v>661</v>
      </c>
      <c r="J326" s="6" t="s">
        <v>17</v>
      </c>
      <c r="K326" s="13" t="s">
        <v>432</v>
      </c>
      <c r="L326" s="6" t="s">
        <v>206</v>
      </c>
      <c r="M326" s="6"/>
      <c r="N326" s="6"/>
      <c r="O326" s="75">
        <f t="shared" si="10"/>
        <v>25782.000000000004</v>
      </c>
      <c r="P326" s="6"/>
      <c r="Q326" s="6"/>
      <c r="R326" s="6">
        <v>3433</v>
      </c>
      <c r="S326" s="78" t="s">
        <v>1340</v>
      </c>
      <c r="T326" s="77" t="s">
        <v>1353</v>
      </c>
    </row>
    <row r="327" spans="1:20" s="7" customFormat="1" ht="15" customHeight="1">
      <c r="A327" s="6">
        <f t="shared" si="9"/>
        <v>324</v>
      </c>
      <c r="B327" s="6" t="s">
        <v>208</v>
      </c>
      <c r="C327" s="74" t="s">
        <v>207</v>
      </c>
      <c r="D327" s="6" t="s">
        <v>622</v>
      </c>
      <c r="E327" s="6"/>
      <c r="F327" s="6" t="s">
        <v>1453</v>
      </c>
      <c r="G327" s="6" t="s">
        <v>1472</v>
      </c>
      <c r="H327" s="6">
        <v>22648.080000000002</v>
      </c>
      <c r="I327" s="6" t="s">
        <v>661</v>
      </c>
      <c r="J327" s="6" t="s">
        <v>17</v>
      </c>
      <c r="K327" s="13" t="s">
        <v>432</v>
      </c>
      <c r="L327" s="6" t="s">
        <v>206</v>
      </c>
      <c r="M327" s="6"/>
      <c r="N327" s="6"/>
      <c r="O327" s="75">
        <f t="shared" si="10"/>
        <v>19032.000000000004</v>
      </c>
      <c r="P327" s="6"/>
      <c r="Q327" s="6"/>
      <c r="R327" s="6">
        <v>3433</v>
      </c>
      <c r="S327" s="78" t="s">
        <v>1340</v>
      </c>
      <c r="T327" s="77" t="s">
        <v>1473</v>
      </c>
    </row>
    <row r="328" spans="1:20" s="7" customFormat="1" ht="15" customHeight="1">
      <c r="A328" s="6">
        <f t="shared" si="9"/>
        <v>325</v>
      </c>
      <c r="B328" s="6" t="s">
        <v>1462</v>
      </c>
      <c r="C328" s="74" t="s">
        <v>207</v>
      </c>
      <c r="D328" s="6" t="s">
        <v>223</v>
      </c>
      <c r="E328" s="6"/>
      <c r="F328" s="6" t="s">
        <v>1454</v>
      </c>
      <c r="G328" s="6" t="s">
        <v>1474</v>
      </c>
      <c r="H328" s="6">
        <v>7140</v>
      </c>
      <c r="I328" s="6" t="s">
        <v>661</v>
      </c>
      <c r="J328" s="6" t="s">
        <v>17</v>
      </c>
      <c r="K328" s="13" t="s">
        <v>432</v>
      </c>
      <c r="L328" s="6" t="s">
        <v>206</v>
      </c>
      <c r="M328" s="6"/>
      <c r="N328" s="6"/>
      <c r="O328" s="75">
        <f t="shared" si="10"/>
        <v>6000</v>
      </c>
      <c r="P328" s="6"/>
      <c r="Q328" s="6"/>
      <c r="R328" s="6">
        <v>3433</v>
      </c>
      <c r="S328" s="78" t="s">
        <v>1340</v>
      </c>
      <c r="T328" s="77" t="s">
        <v>1475</v>
      </c>
    </row>
    <row r="329" spans="1:20" s="7" customFormat="1" ht="15" customHeight="1">
      <c r="A329" s="6">
        <f t="shared" si="9"/>
        <v>326</v>
      </c>
      <c r="B329" s="6" t="s">
        <v>232</v>
      </c>
      <c r="C329" s="74" t="s">
        <v>207</v>
      </c>
      <c r="D329" s="6" t="s">
        <v>1459</v>
      </c>
      <c r="E329" s="6"/>
      <c r="F329" s="6" t="s">
        <v>1455</v>
      </c>
      <c r="G329" s="6" t="s">
        <v>1476</v>
      </c>
      <c r="H329" s="6">
        <v>2237.1999999999998</v>
      </c>
      <c r="I329" s="6" t="s">
        <v>661</v>
      </c>
      <c r="J329" s="6" t="s">
        <v>17</v>
      </c>
      <c r="K329" s="13" t="s">
        <v>432</v>
      </c>
      <c r="L329" s="6" t="s">
        <v>206</v>
      </c>
      <c r="M329" s="6"/>
      <c r="N329" s="6"/>
      <c r="O329" s="75">
        <f t="shared" si="10"/>
        <v>1880</v>
      </c>
      <c r="P329" s="6"/>
      <c r="Q329" s="6"/>
      <c r="R329" s="6">
        <v>3433</v>
      </c>
      <c r="S329" s="78" t="s">
        <v>1340</v>
      </c>
      <c r="T329" s="77" t="s">
        <v>915</v>
      </c>
    </row>
    <row r="330" spans="1:20" s="7" customFormat="1" ht="15" customHeight="1">
      <c r="A330" s="6">
        <f t="shared" si="9"/>
        <v>327</v>
      </c>
      <c r="B330" s="6" t="s">
        <v>232</v>
      </c>
      <c r="C330" s="74" t="s">
        <v>207</v>
      </c>
      <c r="D330" s="6" t="s">
        <v>1031</v>
      </c>
      <c r="E330" s="6"/>
      <c r="F330" s="6" t="s">
        <v>1460</v>
      </c>
      <c r="G330" s="6" t="s">
        <v>1477</v>
      </c>
      <c r="H330" s="6">
        <v>1844.5</v>
      </c>
      <c r="I330" s="6" t="s">
        <v>661</v>
      </c>
      <c r="J330" s="6" t="s">
        <v>17</v>
      </c>
      <c r="K330" s="13" t="s">
        <v>432</v>
      </c>
      <c r="L330" s="6" t="s">
        <v>206</v>
      </c>
      <c r="M330" s="6"/>
      <c r="N330" s="6"/>
      <c r="O330" s="75">
        <f t="shared" si="10"/>
        <v>1550</v>
      </c>
      <c r="P330" s="6"/>
      <c r="Q330" s="6"/>
      <c r="R330" s="6">
        <v>3433</v>
      </c>
      <c r="S330" s="78" t="s">
        <v>1340</v>
      </c>
      <c r="T330" s="77" t="s">
        <v>1350</v>
      </c>
    </row>
    <row r="331" spans="1:20" s="7" customFormat="1" ht="15" customHeight="1">
      <c r="A331" s="6">
        <f t="shared" si="9"/>
        <v>328</v>
      </c>
      <c r="B331" s="6" t="s">
        <v>208</v>
      </c>
      <c r="C331" s="74" t="s">
        <v>207</v>
      </c>
      <c r="D331" s="6" t="s">
        <v>234</v>
      </c>
      <c r="E331" s="6"/>
      <c r="F331" s="6" t="s">
        <v>1447</v>
      </c>
      <c r="G331" s="6" t="s">
        <v>1478</v>
      </c>
      <c r="H331" s="6">
        <v>19992</v>
      </c>
      <c r="I331" s="6" t="s">
        <v>661</v>
      </c>
      <c r="J331" s="6" t="s">
        <v>17</v>
      </c>
      <c r="K331" s="13" t="s">
        <v>432</v>
      </c>
      <c r="L331" s="6" t="s">
        <v>206</v>
      </c>
      <c r="M331" s="6"/>
      <c r="N331" s="6"/>
      <c r="O331" s="75">
        <f t="shared" si="10"/>
        <v>16800</v>
      </c>
      <c r="P331" s="6"/>
      <c r="Q331" s="6"/>
      <c r="R331" s="6">
        <v>3433</v>
      </c>
      <c r="S331" s="78" t="s">
        <v>1340</v>
      </c>
      <c r="T331" s="77" t="s">
        <v>1479</v>
      </c>
    </row>
    <row r="332" spans="1:20" s="16" customFormat="1" ht="15" customHeight="1">
      <c r="A332" s="12">
        <f t="shared" si="9"/>
        <v>329</v>
      </c>
      <c r="B332" s="12" t="s">
        <v>34</v>
      </c>
      <c r="C332" s="95" t="s">
        <v>35</v>
      </c>
      <c r="D332" s="12" t="s">
        <v>36</v>
      </c>
      <c r="E332" s="12"/>
      <c r="F332" s="12" t="s">
        <v>37</v>
      </c>
      <c r="G332" s="12" t="s">
        <v>1480</v>
      </c>
      <c r="H332" s="12"/>
      <c r="I332" s="12" t="s">
        <v>661</v>
      </c>
      <c r="J332" s="12" t="s">
        <v>41</v>
      </c>
      <c r="K332" s="12" t="s">
        <v>53</v>
      </c>
      <c r="L332" s="12" t="s">
        <v>206</v>
      </c>
      <c r="M332" s="12" t="s">
        <v>954</v>
      </c>
      <c r="N332" s="12"/>
      <c r="O332" s="88">
        <v>800000</v>
      </c>
      <c r="P332" s="12"/>
      <c r="Q332" s="12"/>
      <c r="R332" s="12">
        <v>6262</v>
      </c>
      <c r="S332" s="87" t="s">
        <v>1340</v>
      </c>
      <c r="T332" s="86"/>
    </row>
    <row r="333" spans="1:20" s="7" customFormat="1" ht="15" customHeight="1">
      <c r="A333" s="21">
        <f t="shared" si="9"/>
        <v>330</v>
      </c>
      <c r="B333" s="21" t="s">
        <v>1481</v>
      </c>
      <c r="C333" s="31"/>
      <c r="D333" s="21" t="s">
        <v>1482</v>
      </c>
      <c r="E333" s="21"/>
      <c r="F333" s="21" t="s">
        <v>1483</v>
      </c>
      <c r="G333" s="21"/>
      <c r="H333" s="21"/>
      <c r="I333" s="21" t="s">
        <v>304</v>
      </c>
      <c r="J333" s="21" t="s">
        <v>41</v>
      </c>
      <c r="K333" s="21" t="s">
        <v>299</v>
      </c>
      <c r="L333" s="21" t="s">
        <v>54</v>
      </c>
      <c r="M333" s="21"/>
      <c r="N333" s="21"/>
      <c r="O333" s="32">
        <v>131500</v>
      </c>
      <c r="P333" s="21"/>
      <c r="Q333" s="21"/>
      <c r="R333" s="21"/>
      <c r="S333" s="33" t="s">
        <v>1340</v>
      </c>
      <c r="T333" s="158" t="s">
        <v>1484</v>
      </c>
    </row>
    <row r="334" spans="1:20" s="7" customFormat="1" ht="15" customHeight="1">
      <c r="A334" s="21">
        <f t="shared" si="9"/>
        <v>331</v>
      </c>
      <c r="B334" s="21" t="s">
        <v>1481</v>
      </c>
      <c r="C334" s="31"/>
      <c r="D334" s="21" t="s">
        <v>1482</v>
      </c>
      <c r="E334" s="21"/>
      <c r="F334" s="21" t="s">
        <v>1485</v>
      </c>
      <c r="G334" s="21"/>
      <c r="H334" s="21"/>
      <c r="I334" s="21" t="s">
        <v>304</v>
      </c>
      <c r="J334" s="21" t="s">
        <v>41</v>
      </c>
      <c r="K334" s="21" t="s">
        <v>299</v>
      </c>
      <c r="L334" s="21" t="s">
        <v>54</v>
      </c>
      <c r="M334" s="21"/>
      <c r="N334" s="21"/>
      <c r="O334" s="32">
        <v>131500</v>
      </c>
      <c r="P334" s="21"/>
      <c r="Q334" s="21"/>
      <c r="R334" s="21"/>
      <c r="S334" s="33" t="s">
        <v>1340</v>
      </c>
      <c r="T334" s="158" t="s">
        <v>1486</v>
      </c>
    </row>
    <row r="335" spans="1:20" s="7" customFormat="1" ht="15" customHeight="1">
      <c r="A335" s="21">
        <f t="shared" si="9"/>
        <v>332</v>
      </c>
      <c r="B335" s="21" t="s">
        <v>801</v>
      </c>
      <c r="C335" s="31" t="s">
        <v>807</v>
      </c>
      <c r="D335" s="21" t="s">
        <v>802</v>
      </c>
      <c r="E335" s="21"/>
      <c r="F335" s="21" t="s">
        <v>803</v>
      </c>
      <c r="G335" s="21" t="s">
        <v>1488</v>
      </c>
      <c r="H335" s="21">
        <v>661.64</v>
      </c>
      <c r="I335" s="21" t="s">
        <v>661</v>
      </c>
      <c r="J335" s="21" t="s">
        <v>17</v>
      </c>
      <c r="K335" s="21" t="s">
        <v>295</v>
      </c>
      <c r="L335" s="21" t="s">
        <v>1487</v>
      </c>
      <c r="M335" s="21"/>
      <c r="N335" s="21"/>
      <c r="O335" s="32">
        <f t="shared" si="10"/>
        <v>556</v>
      </c>
      <c r="P335" s="21"/>
      <c r="Q335" s="21"/>
      <c r="R335" s="21">
        <v>7070</v>
      </c>
      <c r="S335" s="33" t="s">
        <v>1340</v>
      </c>
      <c r="T335" s="62" t="s">
        <v>1489</v>
      </c>
    </row>
    <row r="336" spans="1:20" s="7" customFormat="1" ht="28.5" customHeight="1">
      <c r="A336" s="6">
        <f t="shared" si="9"/>
        <v>333</v>
      </c>
      <c r="B336" s="6"/>
      <c r="C336" s="74" t="s">
        <v>1499</v>
      </c>
      <c r="D336" s="6" t="s">
        <v>1496</v>
      </c>
      <c r="E336" s="6"/>
      <c r="F336" s="6"/>
      <c r="G336" s="6" t="s">
        <v>1497</v>
      </c>
      <c r="H336" s="6" t="s">
        <v>1500</v>
      </c>
      <c r="I336" s="6"/>
      <c r="J336" s="6" t="s">
        <v>41</v>
      </c>
      <c r="K336" s="6" t="s">
        <v>299</v>
      </c>
      <c r="L336" s="6" t="s">
        <v>206</v>
      </c>
      <c r="M336" s="6"/>
      <c r="N336" s="6"/>
      <c r="O336" s="75"/>
      <c r="P336" s="6"/>
      <c r="Q336" s="6"/>
      <c r="R336" s="6"/>
      <c r="S336" s="78" t="s">
        <v>1340</v>
      </c>
      <c r="T336" s="77"/>
    </row>
    <row r="337" spans="1:20" s="7" customFormat="1" ht="15" customHeight="1">
      <c r="A337" s="6">
        <f t="shared" si="9"/>
        <v>334</v>
      </c>
      <c r="B337" s="6" t="s">
        <v>83</v>
      </c>
      <c r="C337" s="74" t="s">
        <v>316</v>
      </c>
      <c r="D337" s="6" t="s">
        <v>317</v>
      </c>
      <c r="E337" s="6"/>
      <c r="F337" s="6" t="s">
        <v>318</v>
      </c>
      <c r="G337" s="6" t="s">
        <v>1510</v>
      </c>
      <c r="H337" s="6">
        <v>16957.5</v>
      </c>
      <c r="I337" s="6"/>
      <c r="J337" s="6" t="s">
        <v>17</v>
      </c>
      <c r="K337" s="6" t="s">
        <v>53</v>
      </c>
      <c r="L337" s="6" t="s">
        <v>206</v>
      </c>
      <c r="M337" s="6"/>
      <c r="N337" s="6"/>
      <c r="O337" s="75">
        <f t="shared" si="10"/>
        <v>14250</v>
      </c>
      <c r="P337" s="6"/>
      <c r="Q337" s="6"/>
      <c r="R337" s="6">
        <v>3508</v>
      </c>
      <c r="S337" s="78" t="s">
        <v>1340</v>
      </c>
      <c r="T337" s="77" t="s">
        <v>1512</v>
      </c>
    </row>
    <row r="338" spans="1:20" s="7" customFormat="1" ht="15" customHeight="1">
      <c r="A338" s="21">
        <f t="shared" si="9"/>
        <v>335</v>
      </c>
      <c r="B338" s="21" t="s">
        <v>83</v>
      </c>
      <c r="C338" s="31" t="s">
        <v>84</v>
      </c>
      <c r="D338" s="21" t="s">
        <v>94</v>
      </c>
      <c r="E338" s="21"/>
      <c r="F338" s="21" t="s">
        <v>96</v>
      </c>
      <c r="G338" s="21" t="s">
        <v>1513</v>
      </c>
      <c r="H338" s="21">
        <v>3384.45</v>
      </c>
      <c r="I338" s="21"/>
      <c r="J338" s="21" t="s">
        <v>17</v>
      </c>
      <c r="K338" s="21" t="s">
        <v>53</v>
      </c>
      <c r="L338" s="21" t="s">
        <v>1511</v>
      </c>
      <c r="M338" s="21"/>
      <c r="N338" s="21"/>
      <c r="O338" s="32">
        <v>3105</v>
      </c>
      <c r="P338" s="21"/>
      <c r="Q338" s="21"/>
      <c r="R338" s="21">
        <v>3507</v>
      </c>
      <c r="S338" s="33" t="s">
        <v>1340</v>
      </c>
      <c r="T338" s="62" t="s">
        <v>1514</v>
      </c>
    </row>
    <row r="339" spans="1:20" s="7" customFormat="1" ht="15" customHeight="1">
      <c r="A339" s="6">
        <f t="shared" si="9"/>
        <v>336</v>
      </c>
      <c r="B339" s="6" t="s">
        <v>247</v>
      </c>
      <c r="C339" s="74" t="s">
        <v>274</v>
      </c>
      <c r="D339" s="6" t="s">
        <v>470</v>
      </c>
      <c r="E339" s="6"/>
      <c r="F339" s="6" t="s">
        <v>1519</v>
      </c>
      <c r="G339" s="6" t="s">
        <v>1520</v>
      </c>
      <c r="H339" s="80">
        <v>6330.8</v>
      </c>
      <c r="I339" s="6" t="s">
        <v>661</v>
      </c>
      <c r="J339" s="6" t="s">
        <v>17</v>
      </c>
      <c r="K339" s="13" t="s">
        <v>295</v>
      </c>
      <c r="L339" s="6" t="s">
        <v>206</v>
      </c>
      <c r="M339" s="6"/>
      <c r="N339" s="6"/>
      <c r="O339" s="75">
        <f t="shared" si="10"/>
        <v>5320</v>
      </c>
      <c r="P339" s="6"/>
      <c r="Q339" s="6"/>
      <c r="R339" s="6">
        <v>10055</v>
      </c>
      <c r="S339" s="78" t="s">
        <v>1340</v>
      </c>
      <c r="T339" s="77" t="s">
        <v>1521</v>
      </c>
    </row>
    <row r="340" spans="1:20" s="7" customFormat="1" ht="15" customHeight="1">
      <c r="A340" s="6">
        <f t="shared" si="9"/>
        <v>337</v>
      </c>
      <c r="B340" s="6" t="s">
        <v>247</v>
      </c>
      <c r="C340" s="74" t="s">
        <v>274</v>
      </c>
      <c r="D340" s="6" t="s">
        <v>470</v>
      </c>
      <c r="E340" s="6"/>
      <c r="F340" s="6" t="s">
        <v>634</v>
      </c>
      <c r="G340" s="6" t="s">
        <v>1522</v>
      </c>
      <c r="H340" s="6">
        <v>787.19</v>
      </c>
      <c r="I340" s="6" t="s">
        <v>661</v>
      </c>
      <c r="J340" s="6" t="s">
        <v>17</v>
      </c>
      <c r="K340" s="6" t="s">
        <v>53</v>
      </c>
      <c r="L340" s="6" t="s">
        <v>206</v>
      </c>
      <c r="M340" s="6"/>
      <c r="N340" s="6"/>
      <c r="O340" s="75">
        <f t="shared" si="10"/>
        <v>661.5042016806724</v>
      </c>
      <c r="P340" s="6"/>
      <c r="Q340" s="6"/>
      <c r="R340" s="6">
        <v>4952</v>
      </c>
      <c r="S340" s="78" t="s">
        <v>1340</v>
      </c>
      <c r="T340" s="77" t="s">
        <v>1523</v>
      </c>
    </row>
    <row r="341" spans="1:20" s="7" customFormat="1" ht="15" customHeight="1">
      <c r="A341" s="6">
        <f t="shared" si="9"/>
        <v>338</v>
      </c>
      <c r="B341" s="6" t="s">
        <v>247</v>
      </c>
      <c r="C341" s="74" t="s">
        <v>274</v>
      </c>
      <c r="D341" s="6" t="s">
        <v>285</v>
      </c>
      <c r="E341" s="6"/>
      <c r="F341" s="6" t="s">
        <v>286</v>
      </c>
      <c r="G341" s="6" t="s">
        <v>1524</v>
      </c>
      <c r="H341" s="6">
        <v>53108.51</v>
      </c>
      <c r="I341" s="6" t="s">
        <v>661</v>
      </c>
      <c r="J341" s="6" t="s">
        <v>17</v>
      </c>
      <c r="K341" s="6" t="s">
        <v>53</v>
      </c>
      <c r="L341" s="6" t="s">
        <v>206</v>
      </c>
      <c r="M341" s="6"/>
      <c r="N341" s="6"/>
      <c r="O341" s="75">
        <f t="shared" si="10"/>
        <v>44629.000000000007</v>
      </c>
      <c r="P341" s="6"/>
      <c r="Q341" s="6"/>
      <c r="R341" s="6">
        <v>4952</v>
      </c>
      <c r="S341" s="78" t="s">
        <v>1340</v>
      </c>
      <c r="T341" s="77"/>
    </row>
    <row r="342" spans="1:20" s="7" customFormat="1" ht="15" customHeight="1">
      <c r="A342" s="6">
        <f t="shared" si="9"/>
        <v>339</v>
      </c>
      <c r="B342" s="6" t="s">
        <v>247</v>
      </c>
      <c r="C342" s="74" t="s">
        <v>274</v>
      </c>
      <c r="D342" s="6" t="s">
        <v>599</v>
      </c>
      <c r="E342" s="6"/>
      <c r="F342" s="6" t="s">
        <v>600</v>
      </c>
      <c r="G342" s="6" t="s">
        <v>1525</v>
      </c>
      <c r="H342" s="6">
        <v>3058.3</v>
      </c>
      <c r="I342" s="6" t="s">
        <v>661</v>
      </c>
      <c r="J342" s="6" t="s">
        <v>17</v>
      </c>
      <c r="K342" s="6" t="s">
        <v>53</v>
      </c>
      <c r="L342" s="6" t="s">
        <v>206</v>
      </c>
      <c r="M342" s="6"/>
      <c r="N342" s="6"/>
      <c r="O342" s="75">
        <f t="shared" si="10"/>
        <v>2570.0000000000005</v>
      </c>
      <c r="P342" s="6"/>
      <c r="Q342" s="6"/>
      <c r="R342" s="6">
        <v>4952</v>
      </c>
      <c r="S342" s="78" t="s">
        <v>1340</v>
      </c>
      <c r="T342" s="77"/>
    </row>
    <row r="343" spans="1:20" s="7" customFormat="1" ht="15" customHeight="1">
      <c r="A343" s="6">
        <f t="shared" si="9"/>
        <v>340</v>
      </c>
      <c r="B343" s="6" t="s">
        <v>247</v>
      </c>
      <c r="C343" s="74" t="s">
        <v>274</v>
      </c>
      <c r="D343" s="6" t="s">
        <v>261</v>
      </c>
      <c r="E343" s="6"/>
      <c r="F343" s="6" t="s">
        <v>279</v>
      </c>
      <c r="G343" s="6" t="s">
        <v>1526</v>
      </c>
      <c r="H343" s="6">
        <v>5770.31</v>
      </c>
      <c r="I343" s="6" t="s">
        <v>661</v>
      </c>
      <c r="J343" s="6" t="s">
        <v>17</v>
      </c>
      <c r="K343" s="6" t="s">
        <v>53</v>
      </c>
      <c r="L343" s="6" t="s">
        <v>206</v>
      </c>
      <c r="M343" s="6"/>
      <c r="N343" s="6"/>
      <c r="O343" s="75">
        <f t="shared" si="10"/>
        <v>4849.0000000000009</v>
      </c>
      <c r="P343" s="6"/>
      <c r="Q343" s="6"/>
      <c r="R343" s="6">
        <v>4952</v>
      </c>
      <c r="S343" s="78" t="s">
        <v>1340</v>
      </c>
      <c r="T343" s="77"/>
    </row>
    <row r="344" spans="1:20" s="7" customFormat="1" ht="15" customHeight="1">
      <c r="A344" s="6">
        <f t="shared" si="9"/>
        <v>341</v>
      </c>
      <c r="B344" s="6" t="s">
        <v>247</v>
      </c>
      <c r="C344" s="74" t="s">
        <v>274</v>
      </c>
      <c r="D344" s="6" t="s">
        <v>282</v>
      </c>
      <c r="E344" s="6"/>
      <c r="F344" s="6" t="s">
        <v>534</v>
      </c>
      <c r="G344" s="6" t="s">
        <v>1527</v>
      </c>
      <c r="H344" s="6">
        <v>3772.3</v>
      </c>
      <c r="I344" s="6" t="s">
        <v>661</v>
      </c>
      <c r="J344" s="6" t="s">
        <v>17</v>
      </c>
      <c r="K344" s="13" t="s">
        <v>432</v>
      </c>
      <c r="L344" s="6" t="s">
        <v>206</v>
      </c>
      <c r="M344" s="6"/>
      <c r="N344" s="6"/>
      <c r="O344" s="75">
        <f t="shared" si="10"/>
        <v>3170.0000000000005</v>
      </c>
      <c r="P344" s="6"/>
      <c r="Q344" s="6"/>
      <c r="R344" s="6">
        <v>938</v>
      </c>
      <c r="S344" s="78" t="s">
        <v>1340</v>
      </c>
      <c r="T344" s="77"/>
    </row>
    <row r="345" spans="1:20" s="7" customFormat="1" ht="15" customHeight="1">
      <c r="A345" s="6">
        <f t="shared" si="9"/>
        <v>342</v>
      </c>
      <c r="B345" s="6" t="s">
        <v>247</v>
      </c>
      <c r="C345" s="74" t="s">
        <v>274</v>
      </c>
      <c r="D345" s="6" t="s">
        <v>378</v>
      </c>
      <c r="E345" s="6"/>
      <c r="F345" s="6" t="s">
        <v>537</v>
      </c>
      <c r="G345" s="6" t="s">
        <v>1528</v>
      </c>
      <c r="H345" s="6">
        <v>53121.599999999999</v>
      </c>
      <c r="I345" s="6" t="s">
        <v>661</v>
      </c>
      <c r="J345" s="6" t="s">
        <v>17</v>
      </c>
      <c r="K345" s="13" t="s">
        <v>432</v>
      </c>
      <c r="L345" s="6" t="s">
        <v>206</v>
      </c>
      <c r="M345" s="6"/>
      <c r="N345" s="6"/>
      <c r="O345" s="75">
        <f t="shared" si="10"/>
        <v>44640</v>
      </c>
      <c r="P345" s="6"/>
      <c r="Q345" s="6"/>
      <c r="R345" s="6">
        <v>938</v>
      </c>
      <c r="S345" s="78" t="s">
        <v>1340</v>
      </c>
      <c r="T345" s="77"/>
    </row>
    <row r="346" spans="1:20" s="7" customFormat="1" ht="15" customHeight="1">
      <c r="A346" s="6">
        <f t="shared" si="9"/>
        <v>343</v>
      </c>
      <c r="B346" s="6" t="s">
        <v>171</v>
      </c>
      <c r="C346" s="74" t="s">
        <v>429</v>
      </c>
      <c r="D346" s="6" t="s">
        <v>172</v>
      </c>
      <c r="E346" s="6"/>
      <c r="F346" s="6" t="s">
        <v>173</v>
      </c>
      <c r="G346" s="6" t="s">
        <v>1529</v>
      </c>
      <c r="H346" s="6">
        <v>42346.5</v>
      </c>
      <c r="I346" s="6" t="s">
        <v>661</v>
      </c>
      <c r="J346" s="6" t="s">
        <v>17</v>
      </c>
      <c r="K346" s="13" t="s">
        <v>432</v>
      </c>
      <c r="L346" s="6" t="s">
        <v>206</v>
      </c>
      <c r="M346" s="6"/>
      <c r="N346" s="6"/>
      <c r="O346" s="75">
        <v>38850</v>
      </c>
      <c r="P346" s="6"/>
      <c r="Q346" s="6"/>
      <c r="R346" s="6">
        <v>382</v>
      </c>
      <c r="S346" s="78" t="s">
        <v>1340</v>
      </c>
      <c r="T346" s="77"/>
    </row>
    <row r="347" spans="1:20" s="7" customFormat="1" ht="15" customHeight="1">
      <c r="A347" s="6">
        <f t="shared" si="9"/>
        <v>344</v>
      </c>
      <c r="B347" s="6" t="s">
        <v>444</v>
      </c>
      <c r="C347" s="74" t="s">
        <v>445</v>
      </c>
      <c r="D347" s="6" t="s">
        <v>772</v>
      </c>
      <c r="E347" s="6"/>
      <c r="F347" s="6" t="s">
        <v>1562</v>
      </c>
      <c r="G347" s="6" t="s">
        <v>1563</v>
      </c>
      <c r="H347" s="6">
        <v>1143.3499999999999</v>
      </c>
      <c r="I347" s="6" t="s">
        <v>661</v>
      </c>
      <c r="J347" s="6" t="s">
        <v>17</v>
      </c>
      <c r="K347" s="6" t="s">
        <v>53</v>
      </c>
      <c r="L347" s="6" t="s">
        <v>206</v>
      </c>
      <c r="M347" s="6"/>
      <c r="N347" s="6"/>
      <c r="O347" s="75">
        <f t="shared" si="10"/>
        <v>960.79831932773106</v>
      </c>
      <c r="P347" s="6"/>
      <c r="Q347" s="6"/>
      <c r="R347" s="6">
        <v>3435</v>
      </c>
      <c r="S347" s="78" t="s">
        <v>1340</v>
      </c>
      <c r="T347" s="77"/>
    </row>
    <row r="348" spans="1:20" s="7" customFormat="1" ht="15" customHeight="1">
      <c r="A348" s="6">
        <f t="shared" si="9"/>
        <v>345</v>
      </c>
      <c r="B348" s="6" t="s">
        <v>444</v>
      </c>
      <c r="C348" s="74" t="s">
        <v>445</v>
      </c>
      <c r="D348" s="6" t="s">
        <v>938</v>
      </c>
      <c r="E348" s="6"/>
      <c r="F348" s="6" t="s">
        <v>939</v>
      </c>
      <c r="G348" s="6" t="s">
        <v>1564</v>
      </c>
      <c r="H348" s="6">
        <v>3379.6</v>
      </c>
      <c r="I348" s="6" t="s">
        <v>661</v>
      </c>
      <c r="J348" s="6" t="s">
        <v>17</v>
      </c>
      <c r="K348" s="6" t="s">
        <v>53</v>
      </c>
      <c r="L348" s="6" t="s">
        <v>206</v>
      </c>
      <c r="M348" s="6"/>
      <c r="N348" s="6"/>
      <c r="O348" s="75">
        <f t="shared" si="10"/>
        <v>2840</v>
      </c>
      <c r="P348" s="6"/>
      <c r="Q348" s="6"/>
      <c r="R348" s="6">
        <v>3435</v>
      </c>
      <c r="S348" s="78" t="s">
        <v>1340</v>
      </c>
      <c r="T348" s="77"/>
    </row>
    <row r="349" spans="1:20" s="7" customFormat="1" ht="15" customHeight="1">
      <c r="A349" s="6">
        <f t="shared" si="9"/>
        <v>346</v>
      </c>
      <c r="B349" s="6" t="s">
        <v>444</v>
      </c>
      <c r="C349" s="74" t="s">
        <v>445</v>
      </c>
      <c r="D349" s="6" t="s">
        <v>944</v>
      </c>
      <c r="E349" s="6"/>
      <c r="F349" s="6" t="s">
        <v>945</v>
      </c>
      <c r="G349" s="6" t="s">
        <v>1565</v>
      </c>
      <c r="H349" s="6">
        <v>10531.5</v>
      </c>
      <c r="I349" s="6" t="s">
        <v>661</v>
      </c>
      <c r="J349" s="6" t="s">
        <v>17</v>
      </c>
      <c r="K349" s="6" t="s">
        <v>53</v>
      </c>
      <c r="L349" s="6" t="s">
        <v>206</v>
      </c>
      <c r="M349" s="6"/>
      <c r="N349" s="6"/>
      <c r="O349" s="75">
        <f t="shared" si="10"/>
        <v>8850</v>
      </c>
      <c r="P349" s="6"/>
      <c r="Q349" s="6"/>
      <c r="R349" s="6">
        <v>8900</v>
      </c>
      <c r="S349" s="78" t="s">
        <v>1340</v>
      </c>
      <c r="T349" s="77"/>
    </row>
    <row r="350" spans="1:20" s="7" customFormat="1" ht="15" customHeight="1">
      <c r="A350" s="6">
        <f t="shared" si="9"/>
        <v>347</v>
      </c>
      <c r="B350" s="6" t="s">
        <v>444</v>
      </c>
      <c r="C350" s="74" t="s">
        <v>445</v>
      </c>
      <c r="D350" s="6" t="s">
        <v>1041</v>
      </c>
      <c r="E350" s="6"/>
      <c r="F350" s="6" t="s">
        <v>1566</v>
      </c>
      <c r="G350" s="6" t="s">
        <v>1567</v>
      </c>
      <c r="H350" s="6">
        <v>571.20000000000005</v>
      </c>
      <c r="I350" s="6" t="s">
        <v>661</v>
      </c>
      <c r="J350" s="6" t="s">
        <v>17</v>
      </c>
      <c r="K350" s="6" t="s">
        <v>53</v>
      </c>
      <c r="L350" s="6" t="s">
        <v>206</v>
      </c>
      <c r="M350" s="6"/>
      <c r="N350" s="6"/>
      <c r="O350" s="75">
        <f t="shared" si="10"/>
        <v>480.00000000000006</v>
      </c>
      <c r="P350" s="6"/>
      <c r="Q350" s="6"/>
      <c r="R350" s="6">
        <v>8900</v>
      </c>
      <c r="S350" s="78" t="s">
        <v>1340</v>
      </c>
      <c r="T350" s="77"/>
    </row>
    <row r="351" spans="1:20" s="7" customFormat="1" ht="15" customHeight="1">
      <c r="A351" s="6">
        <f t="shared" si="9"/>
        <v>348</v>
      </c>
      <c r="B351" s="6" t="s">
        <v>444</v>
      </c>
      <c r="C351" s="74" t="s">
        <v>445</v>
      </c>
      <c r="D351" s="6" t="s">
        <v>512</v>
      </c>
      <c r="E351" s="6"/>
      <c r="F351" s="6" t="s">
        <v>1568</v>
      </c>
      <c r="G351" s="6" t="s">
        <v>1569</v>
      </c>
      <c r="H351" s="6">
        <v>500.99</v>
      </c>
      <c r="I351" s="6" t="s">
        <v>661</v>
      </c>
      <c r="J351" s="6" t="s">
        <v>17</v>
      </c>
      <c r="K351" s="6" t="s">
        <v>53</v>
      </c>
      <c r="L351" s="6" t="s">
        <v>206</v>
      </c>
      <c r="M351" s="6"/>
      <c r="N351" s="6"/>
      <c r="O351" s="75">
        <f t="shared" si="10"/>
        <v>421</v>
      </c>
      <c r="P351" s="6"/>
      <c r="Q351" s="6"/>
      <c r="R351" s="6">
        <v>8900</v>
      </c>
      <c r="S351" s="78" t="s">
        <v>1340</v>
      </c>
      <c r="T351" s="77"/>
    </row>
    <row r="352" spans="1:20" s="7" customFormat="1" ht="15" customHeight="1">
      <c r="A352" s="6">
        <f t="shared" si="9"/>
        <v>349</v>
      </c>
      <c r="B352" s="6" t="s">
        <v>83</v>
      </c>
      <c r="C352" s="74" t="s">
        <v>84</v>
      </c>
      <c r="D352" s="6" t="s">
        <v>139</v>
      </c>
      <c r="E352" s="6"/>
      <c r="F352" s="6" t="s">
        <v>1572</v>
      </c>
      <c r="G352" s="6"/>
      <c r="H352" s="6"/>
      <c r="I352" s="6" t="s">
        <v>1571</v>
      </c>
      <c r="J352" s="6" t="s">
        <v>17</v>
      </c>
      <c r="K352" s="13" t="s">
        <v>432</v>
      </c>
      <c r="L352" s="6" t="s">
        <v>206</v>
      </c>
      <c r="M352" s="6"/>
      <c r="N352" s="6"/>
      <c r="O352" s="75">
        <f t="shared" si="10"/>
        <v>0</v>
      </c>
      <c r="P352" s="6"/>
      <c r="Q352" s="6"/>
      <c r="R352" s="6">
        <v>3800</v>
      </c>
      <c r="S352" s="78" t="s">
        <v>1340</v>
      </c>
      <c r="T352" s="77"/>
    </row>
    <row r="353" spans="1:20" s="7" customFormat="1" ht="15" customHeight="1">
      <c r="A353" s="6">
        <f t="shared" si="9"/>
        <v>350</v>
      </c>
      <c r="B353" s="6" t="s">
        <v>83</v>
      </c>
      <c r="C353" s="74" t="s">
        <v>84</v>
      </c>
      <c r="D353" s="6" t="s">
        <v>1288</v>
      </c>
      <c r="E353" s="6"/>
      <c r="F353" s="6" t="s">
        <v>1573</v>
      </c>
      <c r="G353" s="6"/>
      <c r="H353" s="6"/>
      <c r="I353" s="6" t="s">
        <v>1571</v>
      </c>
      <c r="J353" s="6" t="s">
        <v>17</v>
      </c>
      <c r="K353" s="13" t="s">
        <v>432</v>
      </c>
      <c r="L353" s="6" t="s">
        <v>206</v>
      </c>
      <c r="M353" s="6"/>
      <c r="N353" s="6"/>
      <c r="O353" s="75">
        <f t="shared" si="10"/>
        <v>0</v>
      </c>
      <c r="P353" s="6"/>
      <c r="Q353" s="6"/>
      <c r="R353" s="6">
        <v>3800</v>
      </c>
      <c r="S353" s="78" t="s">
        <v>1340</v>
      </c>
      <c r="T353" s="77"/>
    </row>
    <row r="354" spans="1:20" s="7" customFormat="1" ht="15" customHeight="1">
      <c r="A354" s="21">
        <f t="shared" si="9"/>
        <v>351</v>
      </c>
      <c r="B354" s="21" t="s">
        <v>83</v>
      </c>
      <c r="C354" s="31" t="s">
        <v>84</v>
      </c>
      <c r="D354" s="21" t="s">
        <v>94</v>
      </c>
      <c r="E354" s="21"/>
      <c r="F354" s="21" t="s">
        <v>1574</v>
      </c>
      <c r="G354" s="21"/>
      <c r="H354" s="21"/>
      <c r="I354" s="21" t="s">
        <v>1571</v>
      </c>
      <c r="J354" s="21" t="s">
        <v>17</v>
      </c>
      <c r="K354" s="38" t="s">
        <v>432</v>
      </c>
      <c r="L354" s="21" t="s">
        <v>1623</v>
      </c>
      <c r="M354" s="21"/>
      <c r="N354" s="21"/>
      <c r="O354" s="32">
        <f t="shared" si="10"/>
        <v>0</v>
      </c>
      <c r="P354" s="21"/>
      <c r="Q354" s="21"/>
      <c r="R354" s="21">
        <v>3800</v>
      </c>
      <c r="S354" s="33" t="s">
        <v>1340</v>
      </c>
      <c r="T354" s="62"/>
    </row>
    <row r="355" spans="1:20" s="7" customFormat="1" ht="15" customHeight="1">
      <c r="A355" s="6">
        <f t="shared" ref="A355:A418" si="11">A354+1</f>
        <v>352</v>
      </c>
      <c r="B355" s="6" t="s">
        <v>83</v>
      </c>
      <c r="C355" s="74" t="s">
        <v>84</v>
      </c>
      <c r="D355" s="6" t="s">
        <v>1588</v>
      </c>
      <c r="E355" s="6"/>
      <c r="F355" s="6" t="s">
        <v>1575</v>
      </c>
      <c r="G355" s="6"/>
      <c r="H355" s="6"/>
      <c r="I355" s="6" t="s">
        <v>1571</v>
      </c>
      <c r="J355" s="6" t="s">
        <v>17</v>
      </c>
      <c r="K355" s="13" t="s">
        <v>432</v>
      </c>
      <c r="L355" s="6" t="s">
        <v>206</v>
      </c>
      <c r="M355" s="6"/>
      <c r="N355" s="6"/>
      <c r="O355" s="75">
        <f t="shared" si="10"/>
        <v>0</v>
      </c>
      <c r="P355" s="6"/>
      <c r="Q355" s="6"/>
      <c r="R355" s="6">
        <v>3800</v>
      </c>
      <c r="S355" s="78" t="s">
        <v>1340</v>
      </c>
      <c r="T355" s="77"/>
    </row>
    <row r="356" spans="1:20" s="7" customFormat="1" ht="15" customHeight="1">
      <c r="A356" s="6">
        <f t="shared" si="11"/>
        <v>353</v>
      </c>
      <c r="B356" s="6" t="s">
        <v>83</v>
      </c>
      <c r="C356" s="74" t="s">
        <v>84</v>
      </c>
      <c r="D356" s="6" t="s">
        <v>1589</v>
      </c>
      <c r="E356" s="6"/>
      <c r="F356" s="6" t="s">
        <v>1576</v>
      </c>
      <c r="G356" s="6"/>
      <c r="H356" s="6"/>
      <c r="I356" s="6" t="s">
        <v>1571</v>
      </c>
      <c r="J356" s="6" t="s">
        <v>17</v>
      </c>
      <c r="K356" s="13" t="s">
        <v>432</v>
      </c>
      <c r="L356" s="6" t="s">
        <v>206</v>
      </c>
      <c r="M356" s="6"/>
      <c r="N356" s="6"/>
      <c r="O356" s="75">
        <f t="shared" si="10"/>
        <v>0</v>
      </c>
      <c r="P356" s="6"/>
      <c r="Q356" s="6"/>
      <c r="R356" s="6">
        <v>3800</v>
      </c>
      <c r="S356" s="78" t="s">
        <v>1340</v>
      </c>
      <c r="T356" s="77"/>
    </row>
    <row r="357" spans="1:20" s="7" customFormat="1" ht="15" customHeight="1">
      <c r="A357" s="6">
        <f t="shared" si="11"/>
        <v>354</v>
      </c>
      <c r="B357" s="6" t="s">
        <v>83</v>
      </c>
      <c r="C357" s="74" t="s">
        <v>84</v>
      </c>
      <c r="D357" s="6" t="s">
        <v>106</v>
      </c>
      <c r="E357" s="6"/>
      <c r="F357" s="6" t="s">
        <v>1577</v>
      </c>
      <c r="G357" s="6"/>
      <c r="H357" s="6"/>
      <c r="I357" s="6" t="s">
        <v>1571</v>
      </c>
      <c r="J357" s="6" t="s">
        <v>17</v>
      </c>
      <c r="K357" s="13" t="s">
        <v>432</v>
      </c>
      <c r="L357" s="6" t="s">
        <v>206</v>
      </c>
      <c r="M357" s="6"/>
      <c r="N357" s="6"/>
      <c r="O357" s="75">
        <f t="shared" si="10"/>
        <v>0</v>
      </c>
      <c r="P357" s="6"/>
      <c r="Q357" s="6"/>
      <c r="R357" s="6">
        <v>3800</v>
      </c>
      <c r="S357" s="78" t="s">
        <v>1340</v>
      </c>
      <c r="T357" s="77"/>
    </row>
    <row r="358" spans="1:20" s="7" customFormat="1" ht="15" customHeight="1">
      <c r="A358" s="6">
        <f t="shared" si="11"/>
        <v>355</v>
      </c>
      <c r="B358" s="6" t="s">
        <v>83</v>
      </c>
      <c r="C358" s="74" t="s">
        <v>84</v>
      </c>
      <c r="D358" s="6" t="s">
        <v>146</v>
      </c>
      <c r="E358" s="6"/>
      <c r="F358" s="6" t="s">
        <v>1578</v>
      </c>
      <c r="G358" s="6"/>
      <c r="H358" s="6"/>
      <c r="I358" s="6" t="s">
        <v>1571</v>
      </c>
      <c r="J358" s="6" t="s">
        <v>17</v>
      </c>
      <c r="K358" s="13" t="s">
        <v>432</v>
      </c>
      <c r="L358" s="6" t="s">
        <v>206</v>
      </c>
      <c r="M358" s="6"/>
      <c r="N358" s="6"/>
      <c r="O358" s="75">
        <f t="shared" si="10"/>
        <v>0</v>
      </c>
      <c r="P358" s="6"/>
      <c r="Q358" s="6"/>
      <c r="R358" s="6">
        <v>3800</v>
      </c>
      <c r="S358" s="78" t="s">
        <v>1340</v>
      </c>
      <c r="T358" s="77"/>
    </row>
    <row r="359" spans="1:20" s="7" customFormat="1" ht="15" customHeight="1">
      <c r="A359" s="6">
        <f t="shared" si="11"/>
        <v>356</v>
      </c>
      <c r="B359" s="6" t="s">
        <v>83</v>
      </c>
      <c r="C359" s="74" t="s">
        <v>84</v>
      </c>
      <c r="D359" s="6" t="s">
        <v>92</v>
      </c>
      <c r="E359" s="6"/>
      <c r="F359" s="6" t="s">
        <v>1579</v>
      </c>
      <c r="G359" s="6"/>
      <c r="H359" s="6"/>
      <c r="I359" s="6" t="s">
        <v>1571</v>
      </c>
      <c r="J359" s="6" t="s">
        <v>17</v>
      </c>
      <c r="K359" s="13" t="s">
        <v>432</v>
      </c>
      <c r="L359" s="6" t="s">
        <v>206</v>
      </c>
      <c r="M359" s="6"/>
      <c r="N359" s="6"/>
      <c r="O359" s="75">
        <f t="shared" si="10"/>
        <v>0</v>
      </c>
      <c r="P359" s="6"/>
      <c r="Q359" s="6"/>
      <c r="R359" s="6">
        <v>3800</v>
      </c>
      <c r="S359" s="78" t="s">
        <v>1340</v>
      </c>
      <c r="T359" s="77"/>
    </row>
    <row r="360" spans="1:20" s="7" customFormat="1" ht="15" customHeight="1">
      <c r="A360" s="21">
        <f t="shared" si="11"/>
        <v>357</v>
      </c>
      <c r="B360" s="21" t="s">
        <v>83</v>
      </c>
      <c r="C360" s="31" t="s">
        <v>84</v>
      </c>
      <c r="D360" s="21" t="s">
        <v>124</v>
      </c>
      <c r="E360" s="21"/>
      <c r="F360" s="21" t="s">
        <v>1580</v>
      </c>
      <c r="G360" s="21"/>
      <c r="H360" s="21"/>
      <c r="I360" s="21" t="s">
        <v>1571</v>
      </c>
      <c r="J360" s="21" t="s">
        <v>17</v>
      </c>
      <c r="K360" s="38" t="s">
        <v>432</v>
      </c>
      <c r="L360" s="21" t="s">
        <v>1623</v>
      </c>
      <c r="M360" s="21"/>
      <c r="N360" s="21"/>
      <c r="O360" s="32">
        <f t="shared" si="10"/>
        <v>0</v>
      </c>
      <c r="P360" s="21"/>
      <c r="Q360" s="21"/>
      <c r="R360" s="21">
        <v>3800</v>
      </c>
      <c r="S360" s="33" t="s">
        <v>1340</v>
      </c>
      <c r="T360" s="62"/>
    </row>
    <row r="361" spans="1:20" s="7" customFormat="1" ht="15" customHeight="1">
      <c r="A361" s="6">
        <f t="shared" si="11"/>
        <v>358</v>
      </c>
      <c r="B361" s="6" t="s">
        <v>83</v>
      </c>
      <c r="C361" s="74" t="s">
        <v>84</v>
      </c>
      <c r="D361" s="6" t="s">
        <v>110</v>
      </c>
      <c r="E361" s="6"/>
      <c r="F361" s="6" t="s">
        <v>1581</v>
      </c>
      <c r="G361" s="6"/>
      <c r="H361" s="6"/>
      <c r="I361" s="6" t="s">
        <v>1571</v>
      </c>
      <c r="J361" s="6" t="s">
        <v>17</v>
      </c>
      <c r="K361" s="13" t="s">
        <v>432</v>
      </c>
      <c r="L361" s="6" t="s">
        <v>206</v>
      </c>
      <c r="M361" s="6"/>
      <c r="N361" s="6"/>
      <c r="O361" s="75">
        <f t="shared" si="10"/>
        <v>0</v>
      </c>
      <c r="P361" s="6"/>
      <c r="Q361" s="6"/>
      <c r="R361" s="6">
        <v>3800</v>
      </c>
      <c r="S361" s="78" t="s">
        <v>1340</v>
      </c>
      <c r="T361" s="77"/>
    </row>
    <row r="362" spans="1:20" s="7" customFormat="1" ht="15" customHeight="1">
      <c r="A362" s="21">
        <f t="shared" si="11"/>
        <v>359</v>
      </c>
      <c r="B362" s="21" t="s">
        <v>83</v>
      </c>
      <c r="C362" s="31" t="s">
        <v>84</v>
      </c>
      <c r="D362" s="21" t="s">
        <v>1590</v>
      </c>
      <c r="E362" s="21"/>
      <c r="F362" s="21" t="s">
        <v>1582</v>
      </c>
      <c r="G362" s="21"/>
      <c r="H362" s="21"/>
      <c r="I362" s="21" t="s">
        <v>1571</v>
      </c>
      <c r="J362" s="21" t="s">
        <v>17</v>
      </c>
      <c r="K362" s="38" t="s">
        <v>432</v>
      </c>
      <c r="L362" s="21" t="s">
        <v>1623</v>
      </c>
      <c r="M362" s="21"/>
      <c r="N362" s="21"/>
      <c r="O362" s="32">
        <f t="shared" si="10"/>
        <v>0</v>
      </c>
      <c r="P362" s="21"/>
      <c r="Q362" s="21"/>
      <c r="R362" s="21">
        <v>3800</v>
      </c>
      <c r="S362" s="33" t="s">
        <v>1340</v>
      </c>
      <c r="T362" s="62"/>
    </row>
    <row r="363" spans="1:20" s="7" customFormat="1" ht="15" customHeight="1">
      <c r="A363" s="6">
        <f t="shared" si="11"/>
        <v>360</v>
      </c>
      <c r="B363" s="6" t="s">
        <v>83</v>
      </c>
      <c r="C363" s="74" t="s">
        <v>84</v>
      </c>
      <c r="D363" s="6" t="s">
        <v>1591</v>
      </c>
      <c r="E363" s="6"/>
      <c r="F363" s="6" t="s">
        <v>1583</v>
      </c>
      <c r="G363" s="6"/>
      <c r="H363" s="6"/>
      <c r="I363" s="6" t="s">
        <v>1571</v>
      </c>
      <c r="J363" s="6" t="s">
        <v>17</v>
      </c>
      <c r="K363" s="13" t="s">
        <v>432</v>
      </c>
      <c r="L363" s="6" t="s">
        <v>206</v>
      </c>
      <c r="M363" s="6"/>
      <c r="N363" s="6"/>
      <c r="O363" s="75">
        <f t="shared" si="10"/>
        <v>0</v>
      </c>
      <c r="P363" s="6"/>
      <c r="Q363" s="6"/>
      <c r="R363" s="6">
        <v>3800</v>
      </c>
      <c r="S363" s="78" t="s">
        <v>1340</v>
      </c>
      <c r="T363" s="77"/>
    </row>
    <row r="364" spans="1:20" s="7" customFormat="1" ht="15" customHeight="1">
      <c r="A364" s="6">
        <f t="shared" si="11"/>
        <v>361</v>
      </c>
      <c r="B364" s="6" t="s">
        <v>83</v>
      </c>
      <c r="C364" s="74" t="s">
        <v>84</v>
      </c>
      <c r="D364" s="6" t="s">
        <v>131</v>
      </c>
      <c r="E364" s="6"/>
      <c r="F364" s="6" t="s">
        <v>1584</v>
      </c>
      <c r="G364" s="6"/>
      <c r="H364" s="6"/>
      <c r="I364" s="6" t="s">
        <v>1571</v>
      </c>
      <c r="J364" s="6" t="s">
        <v>17</v>
      </c>
      <c r="K364" s="13" t="s">
        <v>432</v>
      </c>
      <c r="L364" s="6" t="s">
        <v>206</v>
      </c>
      <c r="M364" s="6"/>
      <c r="N364" s="6"/>
      <c r="O364" s="75">
        <f t="shared" si="10"/>
        <v>0</v>
      </c>
      <c r="P364" s="6"/>
      <c r="Q364" s="6"/>
      <c r="R364" s="6">
        <v>3800</v>
      </c>
      <c r="S364" s="78" t="s">
        <v>1340</v>
      </c>
      <c r="T364" s="77"/>
    </row>
    <row r="365" spans="1:20" s="7" customFormat="1" ht="15" customHeight="1">
      <c r="A365" s="6">
        <f t="shared" si="11"/>
        <v>362</v>
      </c>
      <c r="B365" s="6" t="s">
        <v>83</v>
      </c>
      <c r="C365" s="74" t="s">
        <v>84</v>
      </c>
      <c r="D365" s="6" t="s">
        <v>1592</v>
      </c>
      <c r="E365" s="6"/>
      <c r="F365" s="6" t="s">
        <v>1585</v>
      </c>
      <c r="G365" s="6"/>
      <c r="H365" s="6"/>
      <c r="I365" s="6" t="s">
        <v>1571</v>
      </c>
      <c r="J365" s="6" t="s">
        <v>17</v>
      </c>
      <c r="K365" s="13" t="s">
        <v>432</v>
      </c>
      <c r="L365" s="6" t="s">
        <v>206</v>
      </c>
      <c r="M365" s="6"/>
      <c r="N365" s="6"/>
      <c r="O365" s="75">
        <f t="shared" si="10"/>
        <v>0</v>
      </c>
      <c r="P365" s="6"/>
      <c r="Q365" s="6"/>
      <c r="R365" s="6">
        <v>3800</v>
      </c>
      <c r="S365" s="78" t="s">
        <v>1340</v>
      </c>
      <c r="T365" s="77"/>
    </row>
    <row r="366" spans="1:20" s="7" customFormat="1" ht="15" customHeight="1">
      <c r="A366" s="21">
        <f t="shared" si="11"/>
        <v>363</v>
      </c>
      <c r="B366" s="21" t="s">
        <v>83</v>
      </c>
      <c r="C366" s="31" t="s">
        <v>84</v>
      </c>
      <c r="D366" s="21" t="s">
        <v>117</v>
      </c>
      <c r="E366" s="21"/>
      <c r="F366" s="21" t="s">
        <v>1586</v>
      </c>
      <c r="G366" s="21"/>
      <c r="H366" s="21"/>
      <c r="I366" s="21" t="s">
        <v>1571</v>
      </c>
      <c r="J366" s="21" t="s">
        <v>17</v>
      </c>
      <c r="K366" s="38" t="s">
        <v>432</v>
      </c>
      <c r="L366" s="21" t="s">
        <v>1623</v>
      </c>
      <c r="M366" s="21"/>
      <c r="N366" s="21"/>
      <c r="O366" s="32">
        <f t="shared" si="10"/>
        <v>0</v>
      </c>
      <c r="P366" s="21"/>
      <c r="Q366" s="21"/>
      <c r="R366" s="21">
        <v>3800</v>
      </c>
      <c r="S366" s="33" t="s">
        <v>1340</v>
      </c>
      <c r="T366" s="62"/>
    </row>
    <row r="367" spans="1:20" s="7" customFormat="1" ht="15" customHeight="1">
      <c r="A367" s="6">
        <f t="shared" si="11"/>
        <v>364</v>
      </c>
      <c r="B367" s="6" t="s">
        <v>83</v>
      </c>
      <c r="C367" s="74" t="s">
        <v>84</v>
      </c>
      <c r="D367" s="6" t="s">
        <v>102</v>
      </c>
      <c r="E367" s="6"/>
      <c r="F367" s="6" t="s">
        <v>1587</v>
      </c>
      <c r="G367" s="6"/>
      <c r="H367" s="6"/>
      <c r="I367" s="6" t="s">
        <v>1571</v>
      </c>
      <c r="J367" s="6" t="s">
        <v>17</v>
      </c>
      <c r="K367" s="13" t="s">
        <v>432</v>
      </c>
      <c r="L367" s="6" t="s">
        <v>206</v>
      </c>
      <c r="M367" s="6"/>
      <c r="N367" s="6"/>
      <c r="O367" s="75">
        <f t="shared" si="10"/>
        <v>0</v>
      </c>
      <c r="P367" s="6"/>
      <c r="Q367" s="6"/>
      <c r="R367" s="6">
        <v>3800</v>
      </c>
      <c r="S367" s="78" t="s">
        <v>1340</v>
      </c>
      <c r="T367" s="77"/>
    </row>
    <row r="368" spans="1:20" s="7" customFormat="1" ht="15" customHeight="1">
      <c r="A368" s="6">
        <f t="shared" si="11"/>
        <v>365</v>
      </c>
      <c r="B368" s="6" t="s">
        <v>352</v>
      </c>
      <c r="C368" s="74" t="s">
        <v>353</v>
      </c>
      <c r="D368" s="6" t="s">
        <v>272</v>
      </c>
      <c r="E368" s="6"/>
      <c r="F368" s="6" t="s">
        <v>382</v>
      </c>
      <c r="G368" s="6" t="s">
        <v>1603</v>
      </c>
      <c r="H368" s="6">
        <v>5559</v>
      </c>
      <c r="I368" s="6" t="s">
        <v>661</v>
      </c>
      <c r="J368" s="6" t="s">
        <v>17</v>
      </c>
      <c r="K368" s="6" t="s">
        <v>53</v>
      </c>
      <c r="L368" s="6" t="s">
        <v>206</v>
      </c>
      <c r="M368" s="6"/>
      <c r="N368" s="6"/>
      <c r="O368" s="75">
        <v>5100</v>
      </c>
      <c r="P368" s="6"/>
      <c r="Q368" s="6"/>
      <c r="R368" s="6">
        <v>4689</v>
      </c>
      <c r="S368" s="78" t="s">
        <v>1340</v>
      </c>
      <c r="T368" s="77"/>
    </row>
    <row r="369" spans="1:20" s="7" customFormat="1" ht="15" customHeight="1">
      <c r="A369" s="21">
        <f t="shared" si="11"/>
        <v>366</v>
      </c>
      <c r="B369" s="21" t="s">
        <v>247</v>
      </c>
      <c r="C369" s="31" t="s">
        <v>306</v>
      </c>
      <c r="D369" s="21" t="s">
        <v>307</v>
      </c>
      <c r="E369" s="21"/>
      <c r="F369" s="21" t="s">
        <v>308</v>
      </c>
      <c r="G369" s="21" t="s">
        <v>1604</v>
      </c>
      <c r="H369" s="21">
        <v>8118.18</v>
      </c>
      <c r="I369" s="21" t="s">
        <v>661</v>
      </c>
      <c r="J369" s="21" t="s">
        <v>17</v>
      </c>
      <c r="K369" s="21" t="s">
        <v>53</v>
      </c>
      <c r="L369" s="21" t="s">
        <v>1594</v>
      </c>
      <c r="M369" s="21"/>
      <c r="N369" s="21"/>
      <c r="O369" s="32">
        <f t="shared" si="10"/>
        <v>6822.0000000000009</v>
      </c>
      <c r="P369" s="21"/>
      <c r="Q369" s="21"/>
      <c r="R369" s="21"/>
      <c r="S369" s="33" t="s">
        <v>1340</v>
      </c>
      <c r="T369" s="62"/>
    </row>
    <row r="370" spans="1:20" s="7" customFormat="1" ht="15" customHeight="1">
      <c r="A370" s="6">
        <f t="shared" si="11"/>
        <v>367</v>
      </c>
      <c r="B370" s="6" t="s">
        <v>247</v>
      </c>
      <c r="C370" s="74" t="s">
        <v>306</v>
      </c>
      <c r="D370" s="6" t="s">
        <v>307</v>
      </c>
      <c r="E370" s="6"/>
      <c r="F370" s="6" t="s">
        <v>308</v>
      </c>
      <c r="G370" s="6" t="s">
        <v>1605</v>
      </c>
      <c r="H370" s="6">
        <v>485.15</v>
      </c>
      <c r="I370" s="6" t="s">
        <v>661</v>
      </c>
      <c r="J370" s="6" t="s">
        <v>17</v>
      </c>
      <c r="K370" s="6" t="s">
        <v>53</v>
      </c>
      <c r="L370" s="6" t="s">
        <v>206</v>
      </c>
      <c r="M370" s="6"/>
      <c r="N370" s="6"/>
      <c r="O370" s="75">
        <f t="shared" si="10"/>
        <v>407.68907563025209</v>
      </c>
      <c r="P370" s="6"/>
      <c r="Q370" s="6"/>
      <c r="R370" s="6"/>
      <c r="S370" s="78" t="s">
        <v>1340</v>
      </c>
      <c r="T370" s="77"/>
    </row>
    <row r="371" spans="1:20" s="7" customFormat="1" ht="15" customHeight="1">
      <c r="A371" s="6">
        <f t="shared" si="11"/>
        <v>368</v>
      </c>
      <c r="B371" s="6" t="s">
        <v>444</v>
      </c>
      <c r="C371" s="74" t="s">
        <v>445</v>
      </c>
      <c r="D371" s="6" t="s">
        <v>446</v>
      </c>
      <c r="E371" s="6"/>
      <c r="F371" s="6" t="s">
        <v>739</v>
      </c>
      <c r="G371" s="6" t="s">
        <v>1620</v>
      </c>
      <c r="H371" s="6">
        <v>1190</v>
      </c>
      <c r="I371" s="6" t="s">
        <v>661</v>
      </c>
      <c r="J371" s="6" t="s">
        <v>17</v>
      </c>
      <c r="K371" s="6" t="s">
        <v>53</v>
      </c>
      <c r="L371" s="6" t="s">
        <v>206</v>
      </c>
      <c r="M371" s="6"/>
      <c r="N371" s="6"/>
      <c r="O371" s="75">
        <f t="shared" si="10"/>
        <v>1000</v>
      </c>
      <c r="P371" s="6"/>
      <c r="Q371" s="6"/>
      <c r="R371" s="6">
        <v>8900</v>
      </c>
      <c r="S371" s="78" t="s">
        <v>1340</v>
      </c>
      <c r="T371" s="77"/>
    </row>
    <row r="372" spans="1:20" s="7" customFormat="1" ht="15" customHeight="1">
      <c r="A372" s="6">
        <f t="shared" si="11"/>
        <v>369</v>
      </c>
      <c r="B372" s="6" t="s">
        <v>347</v>
      </c>
      <c r="C372" s="74" t="s">
        <v>1621</v>
      </c>
      <c r="D372" s="6" t="s">
        <v>348</v>
      </c>
      <c r="E372" s="6"/>
      <c r="F372" s="6"/>
      <c r="G372" s="6" t="s">
        <v>1622</v>
      </c>
      <c r="H372" s="6">
        <v>39270</v>
      </c>
      <c r="I372" s="6" t="s">
        <v>661</v>
      </c>
      <c r="J372" s="6" t="s">
        <v>41</v>
      </c>
      <c r="K372" s="6" t="s">
        <v>299</v>
      </c>
      <c r="L372" s="6" t="s">
        <v>206</v>
      </c>
      <c r="M372" s="6"/>
      <c r="N372" s="6"/>
      <c r="O372" s="75">
        <f t="shared" si="10"/>
        <v>33000</v>
      </c>
      <c r="P372" s="6"/>
      <c r="Q372" s="6"/>
      <c r="R372" s="6"/>
      <c r="S372" s="78" t="s">
        <v>1340</v>
      </c>
      <c r="T372" s="77"/>
    </row>
    <row r="373" spans="1:20" s="7" customFormat="1" ht="15" customHeight="1">
      <c r="A373" s="21">
        <f t="shared" si="11"/>
        <v>370</v>
      </c>
      <c r="B373" s="21" t="s">
        <v>83</v>
      </c>
      <c r="C373" s="31" t="s">
        <v>84</v>
      </c>
      <c r="D373" s="21" t="s">
        <v>1625</v>
      </c>
      <c r="E373" s="21"/>
      <c r="F373" s="21" t="s">
        <v>1585</v>
      </c>
      <c r="G373" s="21" t="s">
        <v>1626</v>
      </c>
      <c r="H373" s="21">
        <v>84714.8</v>
      </c>
      <c r="I373" s="21" t="s">
        <v>661</v>
      </c>
      <c r="J373" s="21" t="s">
        <v>17</v>
      </c>
      <c r="K373" s="21" t="s">
        <v>432</v>
      </c>
      <c r="L373" s="21" t="s">
        <v>1627</v>
      </c>
      <c r="M373" s="21"/>
      <c r="N373" s="21"/>
      <c r="O373" s="32">
        <f t="shared" si="10"/>
        <v>71188.907563025219</v>
      </c>
      <c r="P373" s="21"/>
      <c r="Q373" s="21"/>
      <c r="R373" s="21">
        <v>3800</v>
      </c>
      <c r="S373" s="33" t="s">
        <v>1340</v>
      </c>
      <c r="T373" s="62"/>
    </row>
    <row r="374" spans="1:20" s="7" customFormat="1" ht="15" customHeight="1">
      <c r="A374" s="6">
        <f t="shared" si="11"/>
        <v>371</v>
      </c>
      <c r="B374" s="6" t="s">
        <v>444</v>
      </c>
      <c r="C374" s="74" t="s">
        <v>445</v>
      </c>
      <c r="D374" s="6" t="s">
        <v>1392</v>
      </c>
      <c r="E374" s="6"/>
      <c r="F374" s="6" t="s">
        <v>1630</v>
      </c>
      <c r="G374" s="6" t="s">
        <v>1631</v>
      </c>
      <c r="H374" s="6">
        <v>1190</v>
      </c>
      <c r="I374" s="6" t="s">
        <v>661</v>
      </c>
      <c r="J374" s="6" t="s">
        <v>17</v>
      </c>
      <c r="K374" s="6" t="s">
        <v>53</v>
      </c>
      <c r="L374" s="6" t="s">
        <v>206</v>
      </c>
      <c r="M374" s="6"/>
      <c r="N374" s="6"/>
      <c r="O374" s="75">
        <f t="shared" si="10"/>
        <v>1000</v>
      </c>
      <c r="P374" s="6"/>
      <c r="Q374" s="6"/>
      <c r="R374" s="6">
        <v>8900</v>
      </c>
      <c r="S374" s="78" t="s">
        <v>1340</v>
      </c>
      <c r="T374" s="77"/>
    </row>
    <row r="375" spans="1:20" s="7" customFormat="1" ht="15" customHeight="1">
      <c r="A375" s="6">
        <f t="shared" si="11"/>
        <v>372</v>
      </c>
      <c r="B375" s="6" t="s">
        <v>83</v>
      </c>
      <c r="C375" s="74" t="s">
        <v>84</v>
      </c>
      <c r="D375" s="6" t="s">
        <v>106</v>
      </c>
      <c r="E375" s="6"/>
      <c r="F375" s="6" t="s">
        <v>149</v>
      </c>
      <c r="G375" s="6" t="s">
        <v>1632</v>
      </c>
      <c r="H375" s="6">
        <v>31446.5</v>
      </c>
      <c r="I375" s="6" t="s">
        <v>661</v>
      </c>
      <c r="J375" s="6" t="s">
        <v>17</v>
      </c>
      <c r="K375" s="6" t="s">
        <v>53</v>
      </c>
      <c r="L375" s="6" t="s">
        <v>206</v>
      </c>
      <c r="M375" s="6"/>
      <c r="N375" s="6"/>
      <c r="O375" s="75">
        <f t="shared" si="10"/>
        <v>26425.63025210084</v>
      </c>
      <c r="P375" s="6"/>
      <c r="Q375" s="6"/>
      <c r="R375" s="6">
        <v>8378</v>
      </c>
      <c r="S375" s="78" t="s">
        <v>1340</v>
      </c>
      <c r="T375" s="77"/>
    </row>
    <row r="376" spans="1:20" s="7" customFormat="1" ht="15" customHeight="1">
      <c r="A376" s="21">
        <f t="shared" si="11"/>
        <v>373</v>
      </c>
      <c r="B376" s="21" t="s">
        <v>83</v>
      </c>
      <c r="C376" s="31" t="s">
        <v>84</v>
      </c>
      <c r="D376" s="21" t="s">
        <v>1590</v>
      </c>
      <c r="E376" s="21"/>
      <c r="F376" s="21" t="s">
        <v>1582</v>
      </c>
      <c r="G376" s="21" t="s">
        <v>1633</v>
      </c>
      <c r="H376" s="21">
        <v>32660.76</v>
      </c>
      <c r="I376" s="21" t="s">
        <v>661</v>
      </c>
      <c r="J376" s="21" t="s">
        <v>17</v>
      </c>
      <c r="K376" s="21" t="s">
        <v>432</v>
      </c>
      <c r="L376" s="21" t="s">
        <v>1627</v>
      </c>
      <c r="M376" s="21"/>
      <c r="N376" s="21"/>
      <c r="O376" s="32">
        <f t="shared" si="10"/>
        <v>27446.016806722688</v>
      </c>
      <c r="P376" s="21"/>
      <c r="Q376" s="21"/>
      <c r="R376" s="21">
        <v>3800</v>
      </c>
      <c r="S376" s="33" t="s">
        <v>1340</v>
      </c>
      <c r="T376" s="62"/>
    </row>
    <row r="377" spans="1:20" s="7" customFormat="1" ht="15" customHeight="1">
      <c r="A377" s="6">
        <f t="shared" si="11"/>
        <v>374</v>
      </c>
      <c r="B377" s="6" t="s">
        <v>83</v>
      </c>
      <c r="C377" s="74" t="s">
        <v>84</v>
      </c>
      <c r="D377" s="6" t="s">
        <v>124</v>
      </c>
      <c r="E377" s="6"/>
      <c r="F377" s="6" t="s">
        <v>1580</v>
      </c>
      <c r="G377" s="6" t="s">
        <v>1634</v>
      </c>
      <c r="H377" s="6">
        <v>5158.43</v>
      </c>
      <c r="I377" s="6" t="s">
        <v>661</v>
      </c>
      <c r="J377" s="6" t="s">
        <v>17</v>
      </c>
      <c r="K377" s="6" t="s">
        <v>432</v>
      </c>
      <c r="L377" s="6" t="s">
        <v>206</v>
      </c>
      <c r="M377" s="6"/>
      <c r="N377" s="6"/>
      <c r="O377" s="75">
        <f t="shared" si="10"/>
        <v>4334.815126050421</v>
      </c>
      <c r="P377" s="6"/>
      <c r="Q377" s="6"/>
      <c r="R377" s="6">
        <v>3800</v>
      </c>
      <c r="S377" s="78" t="s">
        <v>1340</v>
      </c>
      <c r="T377" s="77"/>
    </row>
    <row r="378" spans="1:20" s="7" customFormat="1" ht="15" customHeight="1">
      <c r="A378" s="6">
        <f t="shared" si="11"/>
        <v>375</v>
      </c>
      <c r="B378" s="6" t="s">
        <v>83</v>
      </c>
      <c r="C378" s="74" t="s">
        <v>84</v>
      </c>
      <c r="D378" s="6" t="s">
        <v>94</v>
      </c>
      <c r="E378" s="6"/>
      <c r="F378" s="6" t="s">
        <v>1574</v>
      </c>
      <c r="G378" s="6" t="s">
        <v>1635</v>
      </c>
      <c r="H378" s="6">
        <v>18153.95</v>
      </c>
      <c r="I378" s="6" t="s">
        <v>661</v>
      </c>
      <c r="J378" s="6" t="s">
        <v>17</v>
      </c>
      <c r="K378" s="6" t="s">
        <v>432</v>
      </c>
      <c r="L378" s="6" t="s">
        <v>206</v>
      </c>
      <c r="M378" s="6"/>
      <c r="N378" s="6"/>
      <c r="O378" s="75">
        <f t="shared" si="10"/>
        <v>15255.420168067229</v>
      </c>
      <c r="P378" s="6"/>
      <c r="Q378" s="6"/>
      <c r="R378" s="6">
        <v>3800</v>
      </c>
      <c r="S378" s="78" t="s">
        <v>1340</v>
      </c>
      <c r="T378" s="77"/>
    </row>
    <row r="379" spans="1:20" s="7" customFormat="1" ht="30" customHeight="1">
      <c r="A379" s="6">
        <f t="shared" si="11"/>
        <v>376</v>
      </c>
      <c r="B379" s="6" t="s">
        <v>83</v>
      </c>
      <c r="C379" s="74" t="s">
        <v>84</v>
      </c>
      <c r="D379" s="6" t="s">
        <v>146</v>
      </c>
      <c r="E379" s="6"/>
      <c r="F379" s="6" t="s">
        <v>1578</v>
      </c>
      <c r="G379" s="6" t="s">
        <v>1636</v>
      </c>
      <c r="H379" s="6">
        <v>8856.25</v>
      </c>
      <c r="I379" s="6" t="s">
        <v>661</v>
      </c>
      <c r="J379" s="6" t="s">
        <v>17</v>
      </c>
      <c r="K379" s="6" t="s">
        <v>432</v>
      </c>
      <c r="L379" s="6" t="s">
        <v>206</v>
      </c>
      <c r="M379" s="6"/>
      <c r="N379" s="6"/>
      <c r="O379" s="75">
        <f t="shared" si="10"/>
        <v>7442.226890756303</v>
      </c>
      <c r="P379" s="6"/>
      <c r="Q379" s="6"/>
      <c r="R379" s="6">
        <v>3800</v>
      </c>
      <c r="S379" s="78" t="s">
        <v>1340</v>
      </c>
      <c r="T379" s="77"/>
    </row>
    <row r="380" spans="1:20" s="7" customFormat="1" ht="30" customHeight="1">
      <c r="A380" s="6">
        <f t="shared" si="11"/>
        <v>377</v>
      </c>
      <c r="B380" s="6" t="s">
        <v>83</v>
      </c>
      <c r="C380" s="74" t="s">
        <v>84</v>
      </c>
      <c r="D380" s="6" t="s">
        <v>139</v>
      </c>
      <c r="E380" s="6"/>
      <c r="F380" s="6" t="s">
        <v>1572</v>
      </c>
      <c r="G380" s="6" t="s">
        <v>1638</v>
      </c>
      <c r="H380" s="6">
        <v>21311.68</v>
      </c>
      <c r="I380" s="6" t="s">
        <v>661</v>
      </c>
      <c r="J380" s="6" t="s">
        <v>17</v>
      </c>
      <c r="K380" s="6" t="s">
        <v>432</v>
      </c>
      <c r="L380" s="6" t="s">
        <v>206</v>
      </c>
      <c r="M380" s="6"/>
      <c r="N380" s="6"/>
      <c r="O380" s="75">
        <f t="shared" si="10"/>
        <v>17908.974789915967</v>
      </c>
      <c r="P380" s="6"/>
      <c r="Q380" s="6"/>
      <c r="R380" s="6">
        <v>3800</v>
      </c>
      <c r="S380" s="78" t="s">
        <v>1340</v>
      </c>
      <c r="T380" s="77"/>
    </row>
    <row r="381" spans="1:20" s="7" customFormat="1" ht="30" customHeight="1">
      <c r="A381" s="6">
        <f t="shared" si="11"/>
        <v>378</v>
      </c>
      <c r="B381" s="6" t="s">
        <v>83</v>
      </c>
      <c r="C381" s="74" t="s">
        <v>84</v>
      </c>
      <c r="D381" s="6" t="s">
        <v>1288</v>
      </c>
      <c r="E381" s="6"/>
      <c r="F381" s="6" t="s">
        <v>1573</v>
      </c>
      <c r="G381" s="6" t="s">
        <v>1639</v>
      </c>
      <c r="H381" s="6">
        <v>3511</v>
      </c>
      <c r="I381" s="6" t="s">
        <v>661</v>
      </c>
      <c r="J381" s="6" t="s">
        <v>17</v>
      </c>
      <c r="K381" s="6" t="s">
        <v>432</v>
      </c>
      <c r="L381" s="6" t="s">
        <v>206</v>
      </c>
      <c r="M381" s="6"/>
      <c r="N381" s="6"/>
      <c r="O381" s="75">
        <f t="shared" si="10"/>
        <v>2950.4201680672272</v>
      </c>
      <c r="P381" s="6"/>
      <c r="Q381" s="6"/>
      <c r="R381" s="6">
        <v>3800</v>
      </c>
      <c r="S381" s="78" t="s">
        <v>1340</v>
      </c>
      <c r="T381" s="77"/>
    </row>
    <row r="382" spans="1:20" s="7" customFormat="1" ht="30" customHeight="1">
      <c r="A382" s="6">
        <f t="shared" si="11"/>
        <v>379</v>
      </c>
      <c r="B382" s="6" t="s">
        <v>83</v>
      </c>
      <c r="C382" s="74" t="s">
        <v>84</v>
      </c>
      <c r="D382" s="6" t="s">
        <v>106</v>
      </c>
      <c r="E382" s="6"/>
      <c r="F382" s="6" t="s">
        <v>1577</v>
      </c>
      <c r="G382" s="6" t="s">
        <v>1640</v>
      </c>
      <c r="H382" s="6">
        <v>35725.839999999997</v>
      </c>
      <c r="I382" s="6" t="s">
        <v>661</v>
      </c>
      <c r="J382" s="6" t="s">
        <v>17</v>
      </c>
      <c r="K382" s="6" t="s">
        <v>432</v>
      </c>
      <c r="L382" s="6" t="s">
        <v>206</v>
      </c>
      <c r="M382" s="6"/>
      <c r="N382" s="6"/>
      <c r="O382" s="75">
        <f t="shared" si="10"/>
        <v>30021.714285714283</v>
      </c>
      <c r="P382" s="6"/>
      <c r="Q382" s="6"/>
      <c r="R382" s="6">
        <v>3800</v>
      </c>
      <c r="S382" s="78" t="s">
        <v>1340</v>
      </c>
      <c r="T382" s="77"/>
    </row>
    <row r="383" spans="1:20" s="7" customFormat="1" ht="30" customHeight="1">
      <c r="A383" s="6">
        <f t="shared" si="11"/>
        <v>380</v>
      </c>
      <c r="B383" s="6" t="s">
        <v>83</v>
      </c>
      <c r="C383" s="74" t="s">
        <v>84</v>
      </c>
      <c r="D383" s="6" t="s">
        <v>92</v>
      </c>
      <c r="E383" s="6"/>
      <c r="F383" s="6" t="s">
        <v>1579</v>
      </c>
      <c r="G383" s="6" t="s">
        <v>1641</v>
      </c>
      <c r="H383" s="6">
        <v>12042.32</v>
      </c>
      <c r="I383" s="6" t="s">
        <v>661</v>
      </c>
      <c r="J383" s="6" t="s">
        <v>17</v>
      </c>
      <c r="K383" s="6" t="s">
        <v>432</v>
      </c>
      <c r="L383" s="6" t="s">
        <v>206</v>
      </c>
      <c r="M383" s="6"/>
      <c r="N383" s="6"/>
      <c r="O383" s="75">
        <f t="shared" si="10"/>
        <v>10119.596638655463</v>
      </c>
      <c r="P383" s="6"/>
      <c r="Q383" s="6"/>
      <c r="R383" s="6">
        <v>3800</v>
      </c>
      <c r="S383" s="78" t="s">
        <v>1340</v>
      </c>
      <c r="T383" s="77"/>
    </row>
    <row r="384" spans="1:20" s="7" customFormat="1" ht="30" customHeight="1">
      <c r="A384" s="21">
        <f t="shared" si="11"/>
        <v>381</v>
      </c>
      <c r="B384" s="21" t="s">
        <v>83</v>
      </c>
      <c r="C384" s="31" t="s">
        <v>84</v>
      </c>
      <c r="D384" s="21" t="s">
        <v>117</v>
      </c>
      <c r="E384" s="21"/>
      <c r="F384" s="21" t="s">
        <v>1586</v>
      </c>
      <c r="G384" s="21" t="s">
        <v>1642</v>
      </c>
      <c r="H384" s="21">
        <v>1249.69</v>
      </c>
      <c r="I384" s="21" t="s">
        <v>661</v>
      </c>
      <c r="J384" s="21" t="s">
        <v>17</v>
      </c>
      <c r="K384" s="21" t="s">
        <v>432</v>
      </c>
      <c r="L384" s="21" t="s">
        <v>1627</v>
      </c>
      <c r="M384" s="21"/>
      <c r="N384" s="21"/>
      <c r="O384" s="32">
        <f t="shared" si="10"/>
        <v>1050.1596638655462</v>
      </c>
      <c r="P384" s="21"/>
      <c r="Q384" s="21"/>
      <c r="R384" s="21">
        <v>3800</v>
      </c>
      <c r="S384" s="33" t="s">
        <v>1340</v>
      </c>
      <c r="T384" s="62"/>
    </row>
    <row r="385" spans="1:20" ht="30" customHeight="1">
      <c r="A385" s="21">
        <f t="shared" si="11"/>
        <v>382</v>
      </c>
      <c r="B385" s="21" t="s">
        <v>83</v>
      </c>
      <c r="C385" s="31" t="s">
        <v>84</v>
      </c>
      <c r="D385" s="21" t="s">
        <v>102</v>
      </c>
      <c r="E385" s="21"/>
      <c r="F385" s="21" t="s">
        <v>1587</v>
      </c>
      <c r="G385" s="21" t="s">
        <v>1643</v>
      </c>
      <c r="H385" s="21">
        <v>35207</v>
      </c>
      <c r="I385" s="21" t="s">
        <v>661</v>
      </c>
      <c r="J385" s="21" t="s">
        <v>17</v>
      </c>
      <c r="K385" s="21" t="s">
        <v>432</v>
      </c>
      <c r="L385" s="21" t="s">
        <v>1627</v>
      </c>
      <c r="M385" s="21"/>
      <c r="N385" s="21"/>
      <c r="O385" s="32">
        <f t="shared" si="10"/>
        <v>29585.714285714286</v>
      </c>
      <c r="P385" s="21"/>
      <c r="Q385" s="21"/>
      <c r="R385" s="21">
        <v>3800</v>
      </c>
      <c r="S385" s="33" t="s">
        <v>1340</v>
      </c>
      <c r="T385" s="62"/>
    </row>
    <row r="386" spans="1:20" s="7" customFormat="1" ht="30" customHeight="1">
      <c r="A386" s="6">
        <f t="shared" si="11"/>
        <v>383</v>
      </c>
      <c r="B386" s="6" t="s">
        <v>83</v>
      </c>
      <c r="C386" s="74" t="s">
        <v>84</v>
      </c>
      <c r="D386" s="6" t="s">
        <v>110</v>
      </c>
      <c r="E386" s="6"/>
      <c r="F386" s="6" t="s">
        <v>1581</v>
      </c>
      <c r="G386" s="6" t="s">
        <v>1644</v>
      </c>
      <c r="H386" s="6">
        <v>40441.730000000003</v>
      </c>
      <c r="I386" s="6" t="s">
        <v>661</v>
      </c>
      <c r="J386" s="6" t="s">
        <v>17</v>
      </c>
      <c r="K386" s="6" t="s">
        <v>432</v>
      </c>
      <c r="L386" s="6" t="s">
        <v>206</v>
      </c>
      <c r="M386" s="6"/>
      <c r="N386" s="6"/>
      <c r="O386" s="75">
        <f t="shared" si="10"/>
        <v>33984.647058823532</v>
      </c>
      <c r="P386" s="6"/>
      <c r="Q386" s="6"/>
      <c r="R386" s="6">
        <v>3800</v>
      </c>
      <c r="S386" s="78" t="s">
        <v>1340</v>
      </c>
      <c r="T386" s="77"/>
    </row>
    <row r="387" spans="1:20" s="7" customFormat="1" ht="30" customHeight="1">
      <c r="A387" s="6">
        <f t="shared" si="11"/>
        <v>384</v>
      </c>
      <c r="B387" s="6" t="s">
        <v>83</v>
      </c>
      <c r="C387" s="74" t="s">
        <v>84</v>
      </c>
      <c r="D387" s="6" t="s">
        <v>131</v>
      </c>
      <c r="E387" s="6"/>
      <c r="F387" s="6" t="s">
        <v>1581</v>
      </c>
      <c r="G387" s="6" t="s">
        <v>1645</v>
      </c>
      <c r="H387" s="6">
        <v>32540.23</v>
      </c>
      <c r="I387" s="6" t="s">
        <v>661</v>
      </c>
      <c r="J387" s="6" t="s">
        <v>17</v>
      </c>
      <c r="K387" s="6" t="s">
        <v>432</v>
      </c>
      <c r="L387" s="6" t="s">
        <v>206</v>
      </c>
      <c r="M387" s="6"/>
      <c r="N387" s="6"/>
      <c r="O387" s="75">
        <f t="shared" si="10"/>
        <v>27344.731092436974</v>
      </c>
      <c r="P387" s="6"/>
      <c r="Q387" s="6"/>
      <c r="R387" s="6">
        <v>3800</v>
      </c>
      <c r="S387" s="78" t="s">
        <v>1340</v>
      </c>
      <c r="T387" s="77"/>
    </row>
    <row r="388" spans="1:20" s="7" customFormat="1" ht="30" customHeight="1">
      <c r="A388" s="6">
        <f t="shared" si="11"/>
        <v>385</v>
      </c>
      <c r="B388" s="6" t="s">
        <v>83</v>
      </c>
      <c r="C388" s="74" t="s">
        <v>84</v>
      </c>
      <c r="D388" s="6" t="s">
        <v>1588</v>
      </c>
      <c r="E388" s="6"/>
      <c r="F388" s="6" t="s">
        <v>1575</v>
      </c>
      <c r="G388" s="6" t="s">
        <v>1646</v>
      </c>
      <c r="H388" s="6">
        <v>14512.26</v>
      </c>
      <c r="I388" s="6" t="s">
        <v>661</v>
      </c>
      <c r="J388" s="6" t="s">
        <v>17</v>
      </c>
      <c r="K388" s="6" t="s">
        <v>432</v>
      </c>
      <c r="L388" s="6" t="s">
        <v>206</v>
      </c>
      <c r="M388" s="6"/>
      <c r="N388" s="6"/>
      <c r="O388" s="75">
        <f t="shared" si="10"/>
        <v>12195.176470588236</v>
      </c>
      <c r="P388" s="6"/>
      <c r="Q388" s="6"/>
      <c r="R388" s="6">
        <v>3800</v>
      </c>
      <c r="S388" s="78" t="s">
        <v>1340</v>
      </c>
      <c r="T388" s="77"/>
    </row>
    <row r="389" spans="1:20" s="7" customFormat="1" ht="30" customHeight="1">
      <c r="A389" s="6">
        <f t="shared" si="11"/>
        <v>386</v>
      </c>
      <c r="B389" s="6" t="s">
        <v>83</v>
      </c>
      <c r="C389" s="74" t="s">
        <v>316</v>
      </c>
      <c r="D389" s="6" t="s">
        <v>482</v>
      </c>
      <c r="E389" s="6"/>
      <c r="F389" s="6" t="s">
        <v>483</v>
      </c>
      <c r="G389" s="6" t="s">
        <v>1649</v>
      </c>
      <c r="H389" s="6">
        <v>6937.7</v>
      </c>
      <c r="I389" s="6" t="s">
        <v>661</v>
      </c>
      <c r="J389" s="6" t="s">
        <v>17</v>
      </c>
      <c r="K389" s="6" t="s">
        <v>53</v>
      </c>
      <c r="L389" s="6" t="s">
        <v>206</v>
      </c>
      <c r="M389" s="6"/>
      <c r="N389" s="6"/>
      <c r="O389" s="75">
        <f t="shared" ref="O389:O452" si="12">H389/1.19</f>
        <v>5830</v>
      </c>
      <c r="P389" s="6"/>
      <c r="Q389" s="6"/>
      <c r="R389" s="6">
        <v>3508</v>
      </c>
      <c r="S389" s="78" t="s">
        <v>1340</v>
      </c>
      <c r="T389" s="77"/>
    </row>
    <row r="390" spans="1:20" s="7" customFormat="1" ht="30" customHeight="1">
      <c r="A390" s="6">
        <f t="shared" si="11"/>
        <v>387</v>
      </c>
      <c r="B390" s="6" t="s">
        <v>83</v>
      </c>
      <c r="C390" s="74" t="s">
        <v>316</v>
      </c>
      <c r="D390" s="6" t="s">
        <v>320</v>
      </c>
      <c r="E390" s="6"/>
      <c r="F390" s="6" t="s">
        <v>321</v>
      </c>
      <c r="G390" s="6" t="s">
        <v>1650</v>
      </c>
      <c r="H390" s="6">
        <v>16243.5</v>
      </c>
      <c r="I390" s="6" t="s">
        <v>661</v>
      </c>
      <c r="J390" s="6" t="s">
        <v>17</v>
      </c>
      <c r="K390" s="6" t="s">
        <v>53</v>
      </c>
      <c r="L390" s="6" t="s">
        <v>206</v>
      </c>
      <c r="M390" s="6"/>
      <c r="N390" s="6"/>
      <c r="O390" s="75">
        <f t="shared" si="12"/>
        <v>13650</v>
      </c>
      <c r="P390" s="6"/>
      <c r="Q390" s="6"/>
      <c r="R390" s="6">
        <v>3508</v>
      </c>
      <c r="S390" s="78" t="s">
        <v>1340</v>
      </c>
      <c r="T390" s="77"/>
    </row>
    <row r="391" spans="1:20" s="7" customFormat="1" ht="30" customHeight="1">
      <c r="A391" s="6">
        <f t="shared" si="11"/>
        <v>388</v>
      </c>
      <c r="B391" s="6" t="s">
        <v>83</v>
      </c>
      <c r="C391" s="74" t="s">
        <v>84</v>
      </c>
      <c r="D391" s="6" t="s">
        <v>135</v>
      </c>
      <c r="E391" s="6"/>
      <c r="F391" s="6" t="s">
        <v>136</v>
      </c>
      <c r="G391" s="6" t="s">
        <v>1651</v>
      </c>
      <c r="H391" s="6">
        <v>28934.27</v>
      </c>
      <c r="I391" s="6" t="s">
        <v>661</v>
      </c>
      <c r="J391" s="6" t="s">
        <v>17</v>
      </c>
      <c r="K391" s="6" t="s">
        <v>53</v>
      </c>
      <c r="L391" s="6" t="s">
        <v>206</v>
      </c>
      <c r="M391" s="6"/>
      <c r="N391" s="6"/>
      <c r="O391" s="75">
        <v>26545.200000000001</v>
      </c>
      <c r="P391" s="6"/>
      <c r="Q391" s="6"/>
      <c r="R391" s="6">
        <v>8378</v>
      </c>
      <c r="S391" s="78" t="s">
        <v>1340</v>
      </c>
      <c r="T391" s="77"/>
    </row>
    <row r="392" spans="1:20" s="7" customFormat="1" ht="30" customHeight="1">
      <c r="A392" s="6">
        <f t="shared" si="11"/>
        <v>389</v>
      </c>
      <c r="B392" s="6" t="s">
        <v>83</v>
      </c>
      <c r="C392" s="74" t="s">
        <v>84</v>
      </c>
      <c r="D392" s="6" t="s">
        <v>110</v>
      </c>
      <c r="E392" s="6"/>
      <c r="F392" s="6" t="s">
        <v>114</v>
      </c>
      <c r="G392" s="6" t="s">
        <v>1652</v>
      </c>
      <c r="H392" s="6">
        <v>48115</v>
      </c>
      <c r="I392" s="6" t="s">
        <v>661</v>
      </c>
      <c r="J392" s="6" t="s">
        <v>17</v>
      </c>
      <c r="K392" s="6" t="s">
        <v>53</v>
      </c>
      <c r="L392" s="6" t="s">
        <v>206</v>
      </c>
      <c r="M392" s="6"/>
      <c r="N392" s="6"/>
      <c r="O392" s="75">
        <v>44142.2</v>
      </c>
      <c r="P392" s="6"/>
      <c r="Q392" s="6"/>
      <c r="R392" s="6">
        <v>8378</v>
      </c>
      <c r="S392" s="78" t="s">
        <v>1340</v>
      </c>
      <c r="T392" s="77"/>
    </row>
    <row r="393" spans="1:20" s="7" customFormat="1" ht="30" customHeight="1">
      <c r="A393" s="6">
        <f t="shared" si="11"/>
        <v>390</v>
      </c>
      <c r="B393" s="6" t="s">
        <v>83</v>
      </c>
      <c r="C393" s="74" t="s">
        <v>84</v>
      </c>
      <c r="D393" s="6" t="s">
        <v>92</v>
      </c>
      <c r="E393" s="6"/>
      <c r="F393" s="6" t="s">
        <v>1653</v>
      </c>
      <c r="G393" s="6" t="s">
        <v>1654</v>
      </c>
      <c r="H393" s="6">
        <v>132.97999999999999</v>
      </c>
      <c r="I393" s="6" t="s">
        <v>661</v>
      </c>
      <c r="J393" s="6" t="s">
        <v>17</v>
      </c>
      <c r="K393" s="6" t="s">
        <v>53</v>
      </c>
      <c r="L393" s="6" t="s">
        <v>206</v>
      </c>
      <c r="M393" s="6"/>
      <c r="N393" s="6"/>
      <c r="O393" s="75">
        <v>122</v>
      </c>
      <c r="P393" s="6"/>
      <c r="Q393" s="6"/>
      <c r="R393" s="6">
        <v>8378</v>
      </c>
      <c r="S393" s="78" t="s">
        <v>1340</v>
      </c>
      <c r="T393" s="77"/>
    </row>
    <row r="394" spans="1:20" s="7" customFormat="1" ht="30" customHeight="1">
      <c r="A394" s="6">
        <f t="shared" si="11"/>
        <v>391</v>
      </c>
      <c r="B394" s="6" t="s">
        <v>83</v>
      </c>
      <c r="C394" s="74" t="s">
        <v>84</v>
      </c>
      <c r="D394" s="6" t="s">
        <v>139</v>
      </c>
      <c r="E394" s="6"/>
      <c r="F394" s="6" t="s">
        <v>152</v>
      </c>
      <c r="G394" s="6" t="s">
        <v>1655</v>
      </c>
      <c r="H394" s="6">
        <v>15292.7</v>
      </c>
      <c r="I394" s="6" t="s">
        <v>661</v>
      </c>
      <c r="J394" s="6" t="s">
        <v>17</v>
      </c>
      <c r="K394" s="6" t="s">
        <v>53</v>
      </c>
      <c r="L394" s="6" t="s">
        <v>206</v>
      </c>
      <c r="M394" s="6"/>
      <c r="N394" s="6"/>
      <c r="O394" s="75">
        <v>14030</v>
      </c>
      <c r="P394" s="6"/>
      <c r="Q394" s="6"/>
      <c r="R394" s="6">
        <v>8378</v>
      </c>
      <c r="S394" s="78" t="s">
        <v>1340</v>
      </c>
      <c r="T394" s="77"/>
    </row>
    <row r="395" spans="1:20" s="7" customFormat="1" ht="30" customHeight="1">
      <c r="A395" s="6">
        <f t="shared" si="11"/>
        <v>392</v>
      </c>
      <c r="B395" s="6" t="s">
        <v>83</v>
      </c>
      <c r="C395" s="74" t="s">
        <v>84</v>
      </c>
      <c r="D395" s="6" t="s">
        <v>124</v>
      </c>
      <c r="E395" s="6"/>
      <c r="F395" s="6" t="s">
        <v>128</v>
      </c>
      <c r="G395" s="6" t="s">
        <v>1656</v>
      </c>
      <c r="H395" s="6">
        <v>21549.3</v>
      </c>
      <c r="I395" s="6" t="s">
        <v>661</v>
      </c>
      <c r="J395" s="6" t="s">
        <v>17</v>
      </c>
      <c r="K395" s="6" t="s">
        <v>53</v>
      </c>
      <c r="L395" s="6" t="s">
        <v>206</v>
      </c>
      <c r="M395" s="6"/>
      <c r="N395" s="6"/>
      <c r="O395" s="75">
        <v>19770</v>
      </c>
      <c r="P395" s="6"/>
      <c r="Q395" s="6"/>
      <c r="R395" s="6">
        <v>8378</v>
      </c>
      <c r="S395" s="78" t="s">
        <v>1340</v>
      </c>
      <c r="T395" s="77"/>
    </row>
    <row r="396" spans="1:20" s="7" customFormat="1" ht="30" customHeight="1">
      <c r="A396" s="6">
        <f t="shared" si="11"/>
        <v>393</v>
      </c>
      <c r="B396" s="6" t="s">
        <v>83</v>
      </c>
      <c r="C396" s="74" t="s">
        <v>84</v>
      </c>
      <c r="D396" s="6" t="s">
        <v>131</v>
      </c>
      <c r="E396" s="6"/>
      <c r="F396" s="6" t="s">
        <v>132</v>
      </c>
      <c r="G396" s="6" t="s">
        <v>1657</v>
      </c>
      <c r="H396" s="6">
        <v>12930.45</v>
      </c>
      <c r="I396" s="6" t="s">
        <v>661</v>
      </c>
      <c r="J396" s="6" t="s">
        <v>17</v>
      </c>
      <c r="K396" s="6" t="s">
        <v>53</v>
      </c>
      <c r="L396" s="6" t="s">
        <v>206</v>
      </c>
      <c r="M396" s="6"/>
      <c r="N396" s="6"/>
      <c r="O396" s="75">
        <v>11862.8</v>
      </c>
      <c r="P396" s="6"/>
      <c r="Q396" s="6"/>
      <c r="R396" s="6">
        <v>8378</v>
      </c>
      <c r="S396" s="78" t="s">
        <v>1340</v>
      </c>
      <c r="T396" s="77"/>
    </row>
    <row r="397" spans="1:20" s="7" customFormat="1" ht="30" customHeight="1">
      <c r="A397" s="21">
        <f t="shared" si="11"/>
        <v>394</v>
      </c>
      <c r="B397" s="21"/>
      <c r="C397" s="31"/>
      <c r="D397" s="21" t="s">
        <v>1660</v>
      </c>
      <c r="E397" s="21"/>
      <c r="F397" s="21" t="s">
        <v>1661</v>
      </c>
      <c r="G397" s="21"/>
      <c r="H397" s="21">
        <v>6400</v>
      </c>
      <c r="I397" s="21" t="s">
        <v>661</v>
      </c>
      <c r="J397" s="21" t="s">
        <v>41</v>
      </c>
      <c r="K397" s="21" t="s">
        <v>299</v>
      </c>
      <c r="L397" s="21"/>
      <c r="M397" s="21"/>
      <c r="N397" s="21"/>
      <c r="O397" s="32">
        <f t="shared" si="12"/>
        <v>5378.1512605042017</v>
      </c>
      <c r="P397" s="21"/>
      <c r="Q397" s="21"/>
      <c r="R397" s="21"/>
      <c r="S397" s="33" t="s">
        <v>1340</v>
      </c>
      <c r="T397" s="62"/>
    </row>
    <row r="398" spans="1:20" ht="15" customHeight="1">
      <c r="A398" s="21">
        <f t="shared" si="11"/>
        <v>395</v>
      </c>
      <c r="B398" s="21" t="s">
        <v>801</v>
      </c>
      <c r="C398" s="31" t="s">
        <v>807</v>
      </c>
      <c r="D398" s="21" t="s">
        <v>802</v>
      </c>
      <c r="E398" s="21"/>
      <c r="F398" s="21" t="s">
        <v>803</v>
      </c>
      <c r="G398" s="21" t="s">
        <v>1662</v>
      </c>
      <c r="H398" s="21">
        <v>2134.86</v>
      </c>
      <c r="I398" s="21" t="s">
        <v>661</v>
      </c>
      <c r="J398" s="21" t="s">
        <v>17</v>
      </c>
      <c r="K398" s="21" t="s">
        <v>295</v>
      </c>
      <c r="L398" s="21" t="s">
        <v>1663</v>
      </c>
      <c r="M398" s="21"/>
      <c r="N398" s="21"/>
      <c r="O398" s="32">
        <f t="shared" si="12"/>
        <v>1794.0000000000002</v>
      </c>
      <c r="P398" s="21"/>
      <c r="Q398" s="21"/>
      <c r="R398" s="21">
        <v>7070</v>
      </c>
      <c r="S398" s="33" t="s">
        <v>1340</v>
      </c>
      <c r="T398" s="62"/>
    </row>
    <row r="399" spans="1:20" s="7" customFormat="1" ht="15" customHeight="1">
      <c r="A399" s="6">
        <f t="shared" si="11"/>
        <v>396</v>
      </c>
      <c r="B399" s="6" t="s">
        <v>83</v>
      </c>
      <c r="C399" s="74" t="s">
        <v>606</v>
      </c>
      <c r="D399" s="6" t="s">
        <v>607</v>
      </c>
      <c r="E399" s="6"/>
      <c r="F399" s="6" t="s">
        <v>608</v>
      </c>
      <c r="G399" s="6" t="s">
        <v>1664</v>
      </c>
      <c r="H399" s="6">
        <v>14280</v>
      </c>
      <c r="I399" s="6" t="s">
        <v>661</v>
      </c>
      <c r="J399" s="6" t="s">
        <v>17</v>
      </c>
      <c r="K399" s="6" t="s">
        <v>295</v>
      </c>
      <c r="L399" s="6" t="s">
        <v>206</v>
      </c>
      <c r="M399" s="6"/>
      <c r="N399" s="6"/>
      <c r="O399" s="75">
        <f t="shared" si="12"/>
        <v>12000</v>
      </c>
      <c r="P399" s="6"/>
      <c r="Q399" s="6"/>
      <c r="R399" s="6">
        <v>8615</v>
      </c>
      <c r="S399" s="78" t="s">
        <v>1340</v>
      </c>
      <c r="T399" s="77"/>
    </row>
    <row r="400" spans="1:20" s="7" customFormat="1" ht="15" customHeight="1">
      <c r="A400" s="6">
        <f t="shared" si="11"/>
        <v>397</v>
      </c>
      <c r="B400" s="6" t="s">
        <v>83</v>
      </c>
      <c r="C400" s="74" t="s">
        <v>606</v>
      </c>
      <c r="D400" s="6" t="s">
        <v>615</v>
      </c>
      <c r="E400" s="6"/>
      <c r="F400" s="6" t="s">
        <v>616</v>
      </c>
      <c r="G400" s="6" t="s">
        <v>1666</v>
      </c>
      <c r="H400" s="6">
        <v>19992</v>
      </c>
      <c r="I400" s="6" t="s">
        <v>661</v>
      </c>
      <c r="J400" s="6" t="s">
        <v>17</v>
      </c>
      <c r="K400" s="6" t="s">
        <v>53</v>
      </c>
      <c r="L400" s="6" t="s">
        <v>206</v>
      </c>
      <c r="M400" s="6"/>
      <c r="N400" s="6"/>
      <c r="O400" s="75">
        <f t="shared" si="12"/>
        <v>16800</v>
      </c>
      <c r="P400" s="6"/>
      <c r="Q400" s="6"/>
      <c r="R400" s="6">
        <v>10652</v>
      </c>
      <c r="S400" s="78" t="s">
        <v>1340</v>
      </c>
      <c r="T400" s="77"/>
    </row>
    <row r="401" spans="1:20" s="7" customFormat="1" ht="15" customHeight="1">
      <c r="A401" s="6">
        <f t="shared" si="11"/>
        <v>398</v>
      </c>
      <c r="B401" s="6" t="s">
        <v>83</v>
      </c>
      <c r="C401" s="74" t="s">
        <v>606</v>
      </c>
      <c r="D401" s="6" t="s">
        <v>611</v>
      </c>
      <c r="E401" s="6"/>
      <c r="F401" s="6" t="s">
        <v>626</v>
      </c>
      <c r="G401" s="6" t="s">
        <v>1667</v>
      </c>
      <c r="H401" s="6">
        <v>7303.03</v>
      </c>
      <c r="I401" s="6" t="s">
        <v>661</v>
      </c>
      <c r="J401" s="6" t="s">
        <v>17</v>
      </c>
      <c r="K401" s="6" t="s">
        <v>53</v>
      </c>
      <c r="L401" s="6" t="s">
        <v>206</v>
      </c>
      <c r="M401" s="6"/>
      <c r="N401" s="6"/>
      <c r="O401" s="75">
        <f t="shared" si="12"/>
        <v>6137</v>
      </c>
      <c r="P401" s="6"/>
      <c r="Q401" s="6"/>
      <c r="R401" s="6">
        <v>10652</v>
      </c>
      <c r="S401" s="78" t="s">
        <v>1340</v>
      </c>
      <c r="T401" s="77"/>
    </row>
    <row r="402" spans="1:20" s="7" customFormat="1" ht="15" customHeight="1">
      <c r="A402" s="6">
        <f t="shared" si="11"/>
        <v>399</v>
      </c>
      <c r="B402" s="6" t="s">
        <v>83</v>
      </c>
      <c r="C402" s="74" t="s">
        <v>606</v>
      </c>
      <c r="D402" s="6" t="s">
        <v>628</v>
      </c>
      <c r="E402" s="6"/>
      <c r="F402" s="6" t="s">
        <v>629</v>
      </c>
      <c r="G402" s="6" t="s">
        <v>1668</v>
      </c>
      <c r="H402" s="6">
        <v>18564</v>
      </c>
      <c r="I402" s="6" t="s">
        <v>661</v>
      </c>
      <c r="J402" s="6" t="s">
        <v>17</v>
      </c>
      <c r="K402" s="6" t="s">
        <v>53</v>
      </c>
      <c r="L402" s="6" t="s">
        <v>206</v>
      </c>
      <c r="M402" s="6"/>
      <c r="N402" s="6"/>
      <c r="O402" s="75">
        <f t="shared" si="12"/>
        <v>15600</v>
      </c>
      <c r="P402" s="6"/>
      <c r="Q402" s="6"/>
      <c r="R402" s="6">
        <v>10652</v>
      </c>
      <c r="S402" s="78" t="s">
        <v>1340</v>
      </c>
      <c r="T402" s="77"/>
    </row>
    <row r="403" spans="1:20" s="7" customFormat="1" ht="15" customHeight="1">
      <c r="A403" s="6">
        <f t="shared" si="11"/>
        <v>400</v>
      </c>
      <c r="B403" s="6" t="s">
        <v>83</v>
      </c>
      <c r="C403" s="74" t="s">
        <v>606</v>
      </c>
      <c r="D403" s="6" t="s">
        <v>781</v>
      </c>
      <c r="E403" s="6"/>
      <c r="F403" s="6" t="s">
        <v>782</v>
      </c>
      <c r="G403" s="6" t="s">
        <v>1669</v>
      </c>
      <c r="H403" s="6">
        <v>33082</v>
      </c>
      <c r="I403" s="6" t="s">
        <v>661</v>
      </c>
      <c r="J403" s="6" t="s">
        <v>17</v>
      </c>
      <c r="K403" s="6" t="s">
        <v>432</v>
      </c>
      <c r="L403" s="6" t="s">
        <v>206</v>
      </c>
      <c r="M403" s="6"/>
      <c r="N403" s="6"/>
      <c r="O403" s="75">
        <f t="shared" si="12"/>
        <v>27800</v>
      </c>
      <c r="P403" s="6"/>
      <c r="Q403" s="6"/>
      <c r="R403" s="6">
        <v>1457</v>
      </c>
      <c r="S403" s="78" t="s">
        <v>1340</v>
      </c>
      <c r="T403" s="77"/>
    </row>
    <row r="404" spans="1:20" s="7" customFormat="1" ht="15" customHeight="1">
      <c r="A404" s="6">
        <f t="shared" si="11"/>
        <v>401</v>
      </c>
      <c r="B404" s="6" t="s">
        <v>83</v>
      </c>
      <c r="C404" s="74" t="s">
        <v>606</v>
      </c>
      <c r="D404" s="6" t="s">
        <v>622</v>
      </c>
      <c r="E404" s="6"/>
      <c r="F404" s="6" t="s">
        <v>623</v>
      </c>
      <c r="G404" s="6" t="s">
        <v>1670</v>
      </c>
      <c r="H404" s="6">
        <v>470.76</v>
      </c>
      <c r="I404" s="6" t="s">
        <v>661</v>
      </c>
      <c r="J404" s="6" t="s">
        <v>17</v>
      </c>
      <c r="K404" s="6" t="s">
        <v>53</v>
      </c>
      <c r="L404" s="6" t="s">
        <v>206</v>
      </c>
      <c r="M404" s="6"/>
      <c r="N404" s="6"/>
      <c r="O404" s="75">
        <f t="shared" si="12"/>
        <v>395.59663865546219</v>
      </c>
      <c r="P404" s="6"/>
      <c r="Q404" s="6"/>
      <c r="R404" s="6">
        <v>7730</v>
      </c>
      <c r="S404" s="78" t="s">
        <v>1340</v>
      </c>
      <c r="T404" s="77"/>
    </row>
    <row r="405" spans="1:20" s="7" customFormat="1" ht="15" customHeight="1">
      <c r="A405" s="6">
        <f t="shared" si="11"/>
        <v>402</v>
      </c>
      <c r="B405" s="6" t="s">
        <v>83</v>
      </c>
      <c r="C405" s="74" t="s">
        <v>606</v>
      </c>
      <c r="D405" s="6" t="s">
        <v>618</v>
      </c>
      <c r="E405" s="6"/>
      <c r="F405" s="6" t="s">
        <v>619</v>
      </c>
      <c r="G405" s="6" t="s">
        <v>1671</v>
      </c>
      <c r="H405" s="6">
        <v>463.86</v>
      </c>
      <c r="I405" s="6" t="s">
        <v>661</v>
      </c>
      <c r="J405" s="6" t="s">
        <v>17</v>
      </c>
      <c r="K405" s="6" t="s">
        <v>53</v>
      </c>
      <c r="L405" s="6" t="s">
        <v>206</v>
      </c>
      <c r="M405" s="6"/>
      <c r="N405" s="6"/>
      <c r="O405" s="75">
        <f t="shared" si="12"/>
        <v>389.79831932773112</v>
      </c>
      <c r="P405" s="6"/>
      <c r="Q405" s="6"/>
      <c r="R405" s="6">
        <v>7730</v>
      </c>
      <c r="S405" s="78" t="s">
        <v>1340</v>
      </c>
      <c r="T405" s="77"/>
    </row>
    <row r="406" spans="1:20" s="7" customFormat="1" ht="15" customHeight="1">
      <c r="A406" s="6">
        <f t="shared" si="11"/>
        <v>403</v>
      </c>
      <c r="B406" s="6" t="s">
        <v>83</v>
      </c>
      <c r="C406" s="74" t="s">
        <v>606</v>
      </c>
      <c r="D406" s="6" t="s">
        <v>1134</v>
      </c>
      <c r="E406" s="6"/>
      <c r="F406" s="6" t="s">
        <v>1135</v>
      </c>
      <c r="G406" s="6" t="s">
        <v>1672</v>
      </c>
      <c r="H406" s="6">
        <v>19492.2</v>
      </c>
      <c r="I406" s="6" t="s">
        <v>661</v>
      </c>
      <c r="J406" s="6" t="s">
        <v>17</v>
      </c>
      <c r="K406" s="6" t="s">
        <v>53</v>
      </c>
      <c r="L406" s="6" t="s">
        <v>206</v>
      </c>
      <c r="M406" s="6"/>
      <c r="N406" s="6"/>
      <c r="O406" s="75">
        <f t="shared" si="12"/>
        <v>16380.000000000002</v>
      </c>
      <c r="P406" s="6"/>
      <c r="Q406" s="6"/>
      <c r="R406" s="6">
        <v>7730</v>
      </c>
      <c r="S406" s="78" t="s">
        <v>1340</v>
      </c>
      <c r="T406" s="77"/>
    </row>
    <row r="407" spans="1:20" s="7" customFormat="1" ht="15" customHeight="1">
      <c r="A407" s="6">
        <f t="shared" si="11"/>
        <v>404</v>
      </c>
      <c r="B407" s="6" t="s">
        <v>83</v>
      </c>
      <c r="C407" s="74" t="s">
        <v>606</v>
      </c>
      <c r="D407" s="6" t="s">
        <v>1673</v>
      </c>
      <c r="E407" s="6"/>
      <c r="F407" s="6" t="s">
        <v>761</v>
      </c>
      <c r="G407" s="6" t="s">
        <v>1674</v>
      </c>
      <c r="H407" s="6">
        <v>20477.52</v>
      </c>
      <c r="I407" s="6" t="s">
        <v>661</v>
      </c>
      <c r="J407" s="6" t="s">
        <v>17</v>
      </c>
      <c r="K407" s="6" t="s">
        <v>53</v>
      </c>
      <c r="L407" s="6" t="s">
        <v>206</v>
      </c>
      <c r="M407" s="6"/>
      <c r="N407" s="6"/>
      <c r="O407" s="75">
        <f t="shared" si="12"/>
        <v>17208</v>
      </c>
      <c r="P407" s="6"/>
      <c r="Q407" s="6"/>
      <c r="R407" s="6">
        <v>7730</v>
      </c>
      <c r="S407" s="78" t="s">
        <v>1340</v>
      </c>
      <c r="T407" s="77"/>
    </row>
    <row r="408" spans="1:20" s="7" customFormat="1" ht="15" customHeight="1">
      <c r="A408" s="6">
        <f t="shared" si="11"/>
        <v>405</v>
      </c>
      <c r="B408" s="6" t="s">
        <v>83</v>
      </c>
      <c r="C408" s="74" t="s">
        <v>606</v>
      </c>
      <c r="D408" s="6" t="s">
        <v>615</v>
      </c>
      <c r="E408" s="6"/>
      <c r="F408" s="6" t="s">
        <v>764</v>
      </c>
      <c r="G408" s="6" t="s">
        <v>1675</v>
      </c>
      <c r="H408" s="6">
        <v>18849.599999999999</v>
      </c>
      <c r="I408" s="6" t="s">
        <v>661</v>
      </c>
      <c r="J408" s="6" t="s">
        <v>17</v>
      </c>
      <c r="K408" s="6" t="s">
        <v>53</v>
      </c>
      <c r="L408" s="6" t="s">
        <v>206</v>
      </c>
      <c r="M408" s="6"/>
      <c r="N408" s="6"/>
      <c r="O408" s="75">
        <f t="shared" si="12"/>
        <v>15840</v>
      </c>
      <c r="P408" s="6"/>
      <c r="Q408" s="6"/>
      <c r="R408" s="6">
        <v>7730</v>
      </c>
      <c r="S408" s="78" t="s">
        <v>1340</v>
      </c>
      <c r="T408" s="77"/>
    </row>
    <row r="409" spans="1:20" s="7" customFormat="1" ht="15" customHeight="1">
      <c r="A409" s="6">
        <f t="shared" si="11"/>
        <v>406</v>
      </c>
      <c r="B409" s="6" t="s">
        <v>83</v>
      </c>
      <c r="C409" s="74" t="s">
        <v>606</v>
      </c>
      <c r="D409" s="6" t="s">
        <v>783</v>
      </c>
      <c r="E409" s="6"/>
      <c r="F409" s="6" t="s">
        <v>784</v>
      </c>
      <c r="G409" s="6" t="s">
        <v>1676</v>
      </c>
      <c r="H409" s="6">
        <v>4165</v>
      </c>
      <c r="I409" s="6" t="s">
        <v>661</v>
      </c>
      <c r="J409" s="6" t="s">
        <v>17</v>
      </c>
      <c r="K409" s="6" t="s">
        <v>53</v>
      </c>
      <c r="L409" s="6" t="s">
        <v>206</v>
      </c>
      <c r="M409" s="6"/>
      <c r="N409" s="6"/>
      <c r="O409" s="75">
        <f t="shared" si="12"/>
        <v>3500</v>
      </c>
      <c r="P409" s="6"/>
      <c r="Q409" s="6"/>
      <c r="R409" s="6">
        <v>1457</v>
      </c>
      <c r="S409" s="78" t="s">
        <v>1340</v>
      </c>
      <c r="T409" s="77"/>
    </row>
    <row r="410" spans="1:20" s="7" customFormat="1" ht="15" customHeight="1">
      <c r="A410" s="6">
        <f t="shared" si="11"/>
        <v>407</v>
      </c>
      <c r="B410" s="6" t="s">
        <v>83</v>
      </c>
      <c r="C410" s="74" t="s">
        <v>84</v>
      </c>
      <c r="D410" s="6" t="s">
        <v>135</v>
      </c>
      <c r="E410" s="6"/>
      <c r="F410" s="6" t="s">
        <v>136</v>
      </c>
      <c r="G410" s="6" t="s">
        <v>1677</v>
      </c>
      <c r="H410" s="6">
        <v>8145.57</v>
      </c>
      <c r="I410" s="6" t="s">
        <v>661</v>
      </c>
      <c r="J410" s="6" t="s">
        <v>17</v>
      </c>
      <c r="K410" s="6" t="s">
        <v>53</v>
      </c>
      <c r="L410" s="6" t="s">
        <v>206</v>
      </c>
      <c r="M410" s="6"/>
      <c r="N410" s="6"/>
      <c r="O410" s="75">
        <v>7473</v>
      </c>
      <c r="P410" s="6"/>
      <c r="Q410" s="6"/>
      <c r="R410" s="6">
        <v>8378</v>
      </c>
      <c r="S410" s="78" t="s">
        <v>1340</v>
      </c>
      <c r="T410" s="77"/>
    </row>
    <row r="411" spans="1:20" ht="15" customHeight="1">
      <c r="A411" s="21">
        <f t="shared" si="11"/>
        <v>408</v>
      </c>
      <c r="B411" s="21" t="s">
        <v>83</v>
      </c>
      <c r="C411" s="31" t="s">
        <v>84</v>
      </c>
      <c r="D411" s="21" t="s">
        <v>117</v>
      </c>
      <c r="E411" s="21"/>
      <c r="F411" s="21" t="s">
        <v>121</v>
      </c>
      <c r="G411" s="21" t="s">
        <v>1678</v>
      </c>
      <c r="H411" s="21">
        <v>8066</v>
      </c>
      <c r="I411" s="21" t="s">
        <v>1679</v>
      </c>
      <c r="J411" s="21" t="s">
        <v>17</v>
      </c>
      <c r="K411" s="21" t="s">
        <v>53</v>
      </c>
      <c r="L411" s="21" t="s">
        <v>1665</v>
      </c>
      <c r="M411" s="21"/>
      <c r="N411" s="21"/>
      <c r="O411" s="32">
        <f t="shared" si="12"/>
        <v>6778.1512605042017</v>
      </c>
      <c r="P411" s="21"/>
      <c r="Q411" s="21"/>
      <c r="R411" s="21">
        <v>4992</v>
      </c>
      <c r="S411" s="33" t="s">
        <v>1340</v>
      </c>
      <c r="T411" s="62"/>
    </row>
    <row r="412" spans="1:20" ht="15" customHeight="1">
      <c r="A412" s="21">
        <f t="shared" si="11"/>
        <v>409</v>
      </c>
      <c r="B412" s="21" t="s">
        <v>83</v>
      </c>
      <c r="C412" s="31" t="s">
        <v>610</v>
      </c>
      <c r="D412" s="21" t="s">
        <v>767</v>
      </c>
      <c r="E412" s="21"/>
      <c r="F412" s="21" t="s">
        <v>768</v>
      </c>
      <c r="G412" s="21" t="s">
        <v>1680</v>
      </c>
      <c r="H412" s="21">
        <v>3502.17</v>
      </c>
      <c r="I412" s="21" t="s">
        <v>661</v>
      </c>
      <c r="J412" s="21" t="s">
        <v>17</v>
      </c>
      <c r="K412" s="21" t="s">
        <v>53</v>
      </c>
      <c r="L412" s="21" t="s">
        <v>1665</v>
      </c>
      <c r="M412" s="21"/>
      <c r="N412" s="21"/>
      <c r="O412" s="32">
        <f t="shared" si="12"/>
        <v>2943</v>
      </c>
      <c r="P412" s="21"/>
      <c r="Q412" s="21"/>
      <c r="R412" s="21">
        <v>7706</v>
      </c>
      <c r="S412" s="33" t="s">
        <v>1340</v>
      </c>
      <c r="T412" s="62"/>
    </row>
    <row r="413" spans="1:20" s="7" customFormat="1" ht="15" customHeight="1">
      <c r="A413" s="6">
        <f t="shared" si="11"/>
        <v>410</v>
      </c>
      <c r="B413" s="6" t="s">
        <v>83</v>
      </c>
      <c r="C413" s="74" t="s">
        <v>610</v>
      </c>
      <c r="D413" s="6" t="s">
        <v>611</v>
      </c>
      <c r="E413" s="6"/>
      <c r="F413" s="6" t="s">
        <v>612</v>
      </c>
      <c r="G413" s="6" t="s">
        <v>1681</v>
      </c>
      <c r="H413" s="6">
        <v>14089.6</v>
      </c>
      <c r="I413" s="6" t="s">
        <v>661</v>
      </c>
      <c r="J413" s="6" t="s">
        <v>17</v>
      </c>
      <c r="K413" s="6" t="s">
        <v>53</v>
      </c>
      <c r="L413" s="6" t="s">
        <v>206</v>
      </c>
      <c r="M413" s="6"/>
      <c r="N413" s="6"/>
      <c r="O413" s="75">
        <f t="shared" si="12"/>
        <v>11840</v>
      </c>
      <c r="P413" s="6"/>
      <c r="Q413" s="6"/>
      <c r="R413" s="6">
        <v>7706</v>
      </c>
      <c r="S413" s="78" t="s">
        <v>1340</v>
      </c>
      <c r="T413" s="77"/>
    </row>
    <row r="414" spans="1:20" s="7" customFormat="1" ht="15" customHeight="1">
      <c r="A414" s="6">
        <f t="shared" si="11"/>
        <v>411</v>
      </c>
      <c r="B414" s="6" t="s">
        <v>83</v>
      </c>
      <c r="C414" s="74" t="s">
        <v>610</v>
      </c>
      <c r="D414" s="6" t="s">
        <v>2552</v>
      </c>
      <c r="E414" s="6"/>
      <c r="F414" s="6" t="s">
        <v>1203</v>
      </c>
      <c r="G414" s="6" t="s">
        <v>1682</v>
      </c>
      <c r="H414" s="6">
        <v>32634.560000000001</v>
      </c>
      <c r="I414" s="6" t="s">
        <v>661</v>
      </c>
      <c r="J414" s="6" t="s">
        <v>17</v>
      </c>
      <c r="K414" s="6" t="s">
        <v>53</v>
      </c>
      <c r="L414" s="6" t="s">
        <v>206</v>
      </c>
      <c r="M414" s="6"/>
      <c r="N414" s="6"/>
      <c r="O414" s="75">
        <f t="shared" si="12"/>
        <v>27424.000000000004</v>
      </c>
      <c r="P414" s="6"/>
      <c r="Q414" s="6"/>
      <c r="R414" s="6">
        <v>7706</v>
      </c>
      <c r="S414" s="78" t="s">
        <v>1340</v>
      </c>
      <c r="T414" s="77"/>
    </row>
    <row r="415" spans="1:20" s="7" customFormat="1" ht="15" customHeight="1">
      <c r="A415" s="6">
        <f t="shared" si="11"/>
        <v>412</v>
      </c>
      <c r="B415" s="6" t="s">
        <v>83</v>
      </c>
      <c r="C415" s="74" t="s">
        <v>610</v>
      </c>
      <c r="D415" s="6" t="s">
        <v>654</v>
      </c>
      <c r="E415" s="6"/>
      <c r="F415" s="6" t="s">
        <v>655</v>
      </c>
      <c r="G415" s="6" t="s">
        <v>1683</v>
      </c>
      <c r="H415" s="6">
        <v>14529.9</v>
      </c>
      <c r="I415" s="6" t="s">
        <v>661</v>
      </c>
      <c r="J415" s="6" t="s">
        <v>17</v>
      </c>
      <c r="K415" s="6" t="s">
        <v>53</v>
      </c>
      <c r="L415" s="6" t="s">
        <v>206</v>
      </c>
      <c r="M415" s="6"/>
      <c r="N415" s="6"/>
      <c r="O415" s="75">
        <f t="shared" si="12"/>
        <v>12210</v>
      </c>
      <c r="P415" s="6"/>
      <c r="Q415" s="6"/>
      <c r="R415" s="6">
        <v>7706</v>
      </c>
      <c r="S415" s="78" t="s">
        <v>1340</v>
      </c>
      <c r="T415" s="77"/>
    </row>
    <row r="416" spans="1:20" s="7" customFormat="1" ht="15" customHeight="1">
      <c r="A416" s="21">
        <f t="shared" si="11"/>
        <v>413</v>
      </c>
      <c r="B416" s="21" t="s">
        <v>83</v>
      </c>
      <c r="C416" s="31" t="s">
        <v>610</v>
      </c>
      <c r="D416" s="21" t="s">
        <v>1684</v>
      </c>
      <c r="E416" s="21"/>
      <c r="F416" s="21" t="s">
        <v>650</v>
      </c>
      <c r="G416" s="21" t="s">
        <v>1685</v>
      </c>
      <c r="H416" s="21">
        <v>5556.11</v>
      </c>
      <c r="I416" s="21" t="s">
        <v>661</v>
      </c>
      <c r="J416" s="21" t="s">
        <v>17</v>
      </c>
      <c r="K416" s="21" t="s">
        <v>53</v>
      </c>
      <c r="L416" s="21" t="s">
        <v>1665</v>
      </c>
      <c r="M416" s="21"/>
      <c r="N416" s="21"/>
      <c r="O416" s="32">
        <f t="shared" si="12"/>
        <v>4669</v>
      </c>
      <c r="P416" s="21"/>
      <c r="Q416" s="21"/>
      <c r="R416" s="21">
        <v>7706</v>
      </c>
      <c r="S416" s="33" t="s">
        <v>1340</v>
      </c>
      <c r="T416" s="62"/>
    </row>
    <row r="417" spans="1:20" s="7" customFormat="1" ht="15" customHeight="1">
      <c r="A417" s="6">
        <f t="shared" si="11"/>
        <v>414</v>
      </c>
      <c r="B417" s="6" t="s">
        <v>247</v>
      </c>
      <c r="C417" s="74" t="s">
        <v>274</v>
      </c>
      <c r="D417" s="6" t="s">
        <v>261</v>
      </c>
      <c r="E417" s="6"/>
      <c r="F417" s="6" t="s">
        <v>279</v>
      </c>
      <c r="G417" s="6" t="s">
        <v>1686</v>
      </c>
      <c r="H417" s="6">
        <v>10129.280000000001</v>
      </c>
      <c r="I417" s="6" t="s">
        <v>661</v>
      </c>
      <c r="J417" s="6" t="s">
        <v>17</v>
      </c>
      <c r="K417" s="6" t="s">
        <v>53</v>
      </c>
      <c r="L417" s="6" t="s">
        <v>206</v>
      </c>
      <c r="M417" s="6"/>
      <c r="N417" s="6"/>
      <c r="O417" s="75">
        <f t="shared" si="12"/>
        <v>8512.0000000000018</v>
      </c>
      <c r="P417" s="6"/>
      <c r="Q417" s="6"/>
      <c r="R417" s="6">
        <v>4952</v>
      </c>
      <c r="S417" s="78" t="s">
        <v>1340</v>
      </c>
      <c r="T417" s="77"/>
    </row>
    <row r="418" spans="1:20" s="7" customFormat="1" ht="15" customHeight="1">
      <c r="A418" s="6">
        <f t="shared" si="11"/>
        <v>415</v>
      </c>
      <c r="B418" s="6" t="s">
        <v>247</v>
      </c>
      <c r="C418" s="74" t="s">
        <v>274</v>
      </c>
      <c r="D418" s="6" t="s">
        <v>714</v>
      </c>
      <c r="E418" s="6"/>
      <c r="F418" s="6" t="s">
        <v>715</v>
      </c>
      <c r="G418" s="6" t="s">
        <v>1687</v>
      </c>
      <c r="H418" s="6">
        <v>6128.5</v>
      </c>
      <c r="I418" s="6" t="s">
        <v>661</v>
      </c>
      <c r="J418" s="6" t="s">
        <v>17</v>
      </c>
      <c r="K418" s="6" t="s">
        <v>53</v>
      </c>
      <c r="L418" s="6" t="s">
        <v>206</v>
      </c>
      <c r="M418" s="6"/>
      <c r="N418" s="6"/>
      <c r="O418" s="75">
        <f t="shared" si="12"/>
        <v>5150</v>
      </c>
      <c r="P418" s="6"/>
      <c r="Q418" s="6"/>
      <c r="R418" s="6">
        <v>4952</v>
      </c>
      <c r="S418" s="78" t="s">
        <v>1340</v>
      </c>
      <c r="T418" s="77"/>
    </row>
    <row r="419" spans="1:20" s="7" customFormat="1" ht="15" customHeight="1">
      <c r="A419" s="6">
        <f t="shared" ref="A419:A482" si="13">A418+1</f>
        <v>416</v>
      </c>
      <c r="B419" s="6" t="s">
        <v>247</v>
      </c>
      <c r="C419" s="74" t="s">
        <v>248</v>
      </c>
      <c r="D419" s="6" t="s">
        <v>506</v>
      </c>
      <c r="E419" s="6"/>
      <c r="F419" s="6" t="s">
        <v>253</v>
      </c>
      <c r="G419" s="6" t="s">
        <v>1688</v>
      </c>
      <c r="H419" s="6">
        <v>2737</v>
      </c>
      <c r="I419" s="6" t="s">
        <v>661</v>
      </c>
      <c r="J419" s="6" t="s">
        <v>17</v>
      </c>
      <c r="K419" s="6" t="s">
        <v>295</v>
      </c>
      <c r="L419" s="6" t="s">
        <v>206</v>
      </c>
      <c r="M419" s="6"/>
      <c r="N419" s="6"/>
      <c r="O419" s="75">
        <f t="shared" si="12"/>
        <v>2300</v>
      </c>
      <c r="P419" s="6"/>
      <c r="Q419" s="6"/>
      <c r="R419" s="6">
        <v>12566</v>
      </c>
      <c r="S419" s="78" t="s">
        <v>1340</v>
      </c>
      <c r="T419" s="77"/>
    </row>
    <row r="420" spans="1:20" s="7" customFormat="1" ht="15" customHeight="1">
      <c r="A420" s="6">
        <f t="shared" si="13"/>
        <v>417</v>
      </c>
      <c r="B420" s="6" t="s">
        <v>247</v>
      </c>
      <c r="C420" s="74" t="s">
        <v>248</v>
      </c>
      <c r="D420" s="6" t="s">
        <v>261</v>
      </c>
      <c r="E420" s="6"/>
      <c r="F420" s="6" t="s">
        <v>262</v>
      </c>
      <c r="G420" s="6" t="s">
        <v>1689</v>
      </c>
      <c r="H420" s="6">
        <v>5712</v>
      </c>
      <c r="I420" s="6" t="s">
        <v>661</v>
      </c>
      <c r="J420" s="6" t="s">
        <v>17</v>
      </c>
      <c r="K420" s="6" t="s">
        <v>295</v>
      </c>
      <c r="L420" s="6" t="s">
        <v>206</v>
      </c>
      <c r="M420" s="6"/>
      <c r="N420" s="6"/>
      <c r="O420" s="75">
        <f t="shared" si="12"/>
        <v>4800</v>
      </c>
      <c r="P420" s="6"/>
      <c r="Q420" s="6"/>
      <c r="R420" s="6">
        <v>12566</v>
      </c>
      <c r="S420" s="78" t="s">
        <v>1340</v>
      </c>
      <c r="T420" s="77"/>
    </row>
    <row r="421" spans="1:20" s="7" customFormat="1" ht="15" customHeight="1">
      <c r="A421" s="6">
        <f t="shared" si="13"/>
        <v>418</v>
      </c>
      <c r="B421" s="6" t="s">
        <v>444</v>
      </c>
      <c r="C421" s="74" t="s">
        <v>445</v>
      </c>
      <c r="D421" s="6" t="s">
        <v>2402</v>
      </c>
      <c r="E421" s="6"/>
      <c r="F421" s="6" t="s">
        <v>1697</v>
      </c>
      <c r="G421" s="6" t="s">
        <v>1698</v>
      </c>
      <c r="H421" s="6">
        <v>12138</v>
      </c>
      <c r="I421" s="6" t="s">
        <v>661</v>
      </c>
      <c r="J421" s="6" t="s">
        <v>17</v>
      </c>
      <c r="K421" s="6" t="s">
        <v>53</v>
      </c>
      <c r="L421" s="6" t="s">
        <v>206</v>
      </c>
      <c r="M421" s="6"/>
      <c r="N421" s="6"/>
      <c r="O421" s="75">
        <f t="shared" si="12"/>
        <v>10200</v>
      </c>
      <c r="P421" s="6"/>
      <c r="Q421" s="6"/>
      <c r="R421" s="6">
        <v>8900</v>
      </c>
      <c r="S421" s="78" t="s">
        <v>1340</v>
      </c>
      <c r="T421" s="77"/>
    </row>
    <row r="422" spans="1:20" s="7" customFormat="1" ht="15" customHeight="1">
      <c r="A422" s="6">
        <f t="shared" si="13"/>
        <v>419</v>
      </c>
      <c r="B422" s="6" t="s">
        <v>444</v>
      </c>
      <c r="C422" s="74" t="s">
        <v>445</v>
      </c>
      <c r="D422" s="6" t="s">
        <v>1134</v>
      </c>
      <c r="E422" s="6"/>
      <c r="F422" s="6" t="s">
        <v>1699</v>
      </c>
      <c r="G422" s="6" t="s">
        <v>1700</v>
      </c>
      <c r="H422" s="6">
        <v>66759</v>
      </c>
      <c r="I422" s="6" t="s">
        <v>661</v>
      </c>
      <c r="J422" s="6" t="s">
        <v>17</v>
      </c>
      <c r="K422" s="6" t="s">
        <v>53</v>
      </c>
      <c r="L422" s="6" t="s">
        <v>206</v>
      </c>
      <c r="M422" s="6"/>
      <c r="N422" s="6"/>
      <c r="O422" s="75">
        <f t="shared" si="12"/>
        <v>56100</v>
      </c>
      <c r="P422" s="6"/>
      <c r="Q422" s="6"/>
      <c r="R422" s="6">
        <v>8900</v>
      </c>
      <c r="S422" s="78" t="s">
        <v>1340</v>
      </c>
      <c r="T422" s="77"/>
    </row>
    <row r="423" spans="1:20" s="7" customFormat="1" ht="15" customHeight="1">
      <c r="A423" s="6">
        <f t="shared" si="13"/>
        <v>420</v>
      </c>
      <c r="B423" s="6" t="s">
        <v>444</v>
      </c>
      <c r="C423" s="74" t="s">
        <v>445</v>
      </c>
      <c r="D423" s="6" t="s">
        <v>453</v>
      </c>
      <c r="E423" s="6"/>
      <c r="F423" s="6" t="s">
        <v>454</v>
      </c>
      <c r="G423" s="6" t="s">
        <v>1701</v>
      </c>
      <c r="H423" s="6">
        <v>1892.1</v>
      </c>
      <c r="I423" s="6" t="s">
        <v>661</v>
      </c>
      <c r="J423" s="6" t="s">
        <v>17</v>
      </c>
      <c r="K423" s="6" t="s">
        <v>53</v>
      </c>
      <c r="L423" s="6" t="s">
        <v>206</v>
      </c>
      <c r="M423" s="6"/>
      <c r="N423" s="6"/>
      <c r="O423" s="75">
        <f t="shared" si="12"/>
        <v>1590</v>
      </c>
      <c r="P423" s="6"/>
      <c r="Q423" s="6"/>
      <c r="R423" s="6">
        <v>8900</v>
      </c>
      <c r="S423" s="78" t="s">
        <v>1340</v>
      </c>
      <c r="T423" s="77"/>
    </row>
    <row r="424" spans="1:20" s="7" customFormat="1" ht="15" customHeight="1">
      <c r="A424" s="6">
        <f t="shared" si="13"/>
        <v>421</v>
      </c>
      <c r="B424" s="6" t="s">
        <v>444</v>
      </c>
      <c r="C424" s="74" t="s">
        <v>445</v>
      </c>
      <c r="D424" s="6" t="s">
        <v>1031</v>
      </c>
      <c r="E424" s="6"/>
      <c r="F424" s="6" t="s">
        <v>1396</v>
      </c>
      <c r="G424" s="6" t="s">
        <v>1702</v>
      </c>
      <c r="H424" s="6">
        <v>5823.86</v>
      </c>
      <c r="I424" s="6" t="s">
        <v>661</v>
      </c>
      <c r="J424" s="6" t="s">
        <v>17</v>
      </c>
      <c r="K424" s="6" t="s">
        <v>53</v>
      </c>
      <c r="L424" s="6" t="s">
        <v>206</v>
      </c>
      <c r="M424" s="6"/>
      <c r="N424" s="6"/>
      <c r="O424" s="75">
        <f t="shared" si="12"/>
        <v>4894</v>
      </c>
      <c r="P424" s="6"/>
      <c r="Q424" s="6"/>
      <c r="R424" s="6">
        <v>8900</v>
      </c>
      <c r="S424" s="78" t="s">
        <v>1340</v>
      </c>
      <c r="T424" s="77"/>
    </row>
    <row r="425" spans="1:20" s="7" customFormat="1" ht="15" customHeight="1">
      <c r="A425" s="21">
        <f t="shared" si="13"/>
        <v>422</v>
      </c>
      <c r="B425" s="21" t="s">
        <v>444</v>
      </c>
      <c r="C425" s="31" t="s">
        <v>445</v>
      </c>
      <c r="D425" s="21" t="s">
        <v>1703</v>
      </c>
      <c r="E425" s="21"/>
      <c r="F425" s="21" t="s">
        <v>1704</v>
      </c>
      <c r="G425" s="21" t="s">
        <v>1705</v>
      </c>
      <c r="H425" s="21">
        <v>3391.5</v>
      </c>
      <c r="I425" s="21" t="s">
        <v>661</v>
      </c>
      <c r="J425" s="21" t="s">
        <v>17</v>
      </c>
      <c r="K425" s="21" t="s">
        <v>53</v>
      </c>
      <c r="L425" s="21" t="s">
        <v>1695</v>
      </c>
      <c r="M425" s="21"/>
      <c r="N425" s="21"/>
      <c r="O425" s="32">
        <f t="shared" si="12"/>
        <v>2850</v>
      </c>
      <c r="P425" s="21"/>
      <c r="Q425" s="21"/>
      <c r="R425" s="21">
        <v>8900</v>
      </c>
      <c r="S425" s="33" t="s">
        <v>1340</v>
      </c>
      <c r="T425" s="62"/>
    </row>
    <row r="426" spans="1:20" s="7" customFormat="1" ht="15" customHeight="1">
      <c r="A426" s="6">
        <f t="shared" si="13"/>
        <v>423</v>
      </c>
      <c r="B426" s="6" t="s">
        <v>444</v>
      </c>
      <c r="C426" s="74" t="s">
        <v>445</v>
      </c>
      <c r="D426" s="6" t="s">
        <v>512</v>
      </c>
      <c r="E426" s="6"/>
      <c r="F426" s="6" t="s">
        <v>1568</v>
      </c>
      <c r="G426" s="6" t="s">
        <v>1706</v>
      </c>
      <c r="H426" s="6">
        <v>7854</v>
      </c>
      <c r="I426" s="6" t="s">
        <v>661</v>
      </c>
      <c r="J426" s="6" t="s">
        <v>17</v>
      </c>
      <c r="K426" s="6" t="s">
        <v>53</v>
      </c>
      <c r="L426" s="6" t="s">
        <v>206</v>
      </c>
      <c r="M426" s="6"/>
      <c r="N426" s="6"/>
      <c r="O426" s="75">
        <f t="shared" si="12"/>
        <v>6600</v>
      </c>
      <c r="P426" s="6"/>
      <c r="Q426" s="6"/>
      <c r="R426" s="6">
        <v>8900</v>
      </c>
      <c r="S426" s="78" t="s">
        <v>1340</v>
      </c>
      <c r="T426" s="77"/>
    </row>
    <row r="427" spans="1:20" s="7" customFormat="1" ht="15" customHeight="1">
      <c r="A427" s="21">
        <f t="shared" si="13"/>
        <v>424</v>
      </c>
      <c r="B427" s="21" t="s">
        <v>444</v>
      </c>
      <c r="C427" s="31" t="s">
        <v>445</v>
      </c>
      <c r="D427" s="21" t="s">
        <v>1376</v>
      </c>
      <c r="E427" s="21"/>
      <c r="F427" s="21" t="s">
        <v>1707</v>
      </c>
      <c r="G427" s="21" t="s">
        <v>1708</v>
      </c>
      <c r="H427" s="21">
        <v>7675.5</v>
      </c>
      <c r="I427" s="21" t="s">
        <v>661</v>
      </c>
      <c r="J427" s="21" t="s">
        <v>17</v>
      </c>
      <c r="K427" s="21" t="s">
        <v>53</v>
      </c>
      <c r="L427" s="21" t="s">
        <v>1695</v>
      </c>
      <c r="M427" s="21"/>
      <c r="N427" s="21"/>
      <c r="O427" s="32">
        <f t="shared" si="12"/>
        <v>6450</v>
      </c>
      <c r="P427" s="21"/>
      <c r="Q427" s="21"/>
      <c r="R427" s="21">
        <v>8900</v>
      </c>
      <c r="S427" s="33" t="s">
        <v>1340</v>
      </c>
      <c r="T427" s="62"/>
    </row>
    <row r="428" spans="1:20" s="7" customFormat="1" ht="15" customHeight="1">
      <c r="A428" s="6">
        <f t="shared" si="13"/>
        <v>425</v>
      </c>
      <c r="B428" s="6" t="s">
        <v>444</v>
      </c>
      <c r="C428" s="74" t="s">
        <v>445</v>
      </c>
      <c r="D428" s="6" t="s">
        <v>60</v>
      </c>
      <c r="E428" s="6"/>
      <c r="F428" s="6" t="s">
        <v>1709</v>
      </c>
      <c r="G428" s="6" t="s">
        <v>1710</v>
      </c>
      <c r="H428" s="6">
        <v>3927</v>
      </c>
      <c r="I428" s="6" t="s">
        <v>661</v>
      </c>
      <c r="J428" s="6" t="s">
        <v>17</v>
      </c>
      <c r="K428" s="6" t="s">
        <v>53</v>
      </c>
      <c r="L428" s="6" t="s">
        <v>206</v>
      </c>
      <c r="M428" s="6"/>
      <c r="N428" s="6"/>
      <c r="O428" s="75">
        <f t="shared" si="12"/>
        <v>3300</v>
      </c>
      <c r="P428" s="6"/>
      <c r="Q428" s="6"/>
      <c r="R428" s="6">
        <v>8900</v>
      </c>
      <c r="S428" s="78" t="s">
        <v>1734</v>
      </c>
      <c r="T428" s="77"/>
    </row>
    <row r="429" spans="1:20" s="7" customFormat="1" ht="15" customHeight="1">
      <c r="A429" s="6">
        <f t="shared" si="13"/>
        <v>426</v>
      </c>
      <c r="B429" s="6" t="s">
        <v>444</v>
      </c>
      <c r="C429" s="74" t="s">
        <v>445</v>
      </c>
      <c r="D429" s="6" t="s">
        <v>1711</v>
      </c>
      <c r="E429" s="6"/>
      <c r="F429" s="6" t="s">
        <v>1712</v>
      </c>
      <c r="G429" s="6" t="s">
        <v>1713</v>
      </c>
      <c r="H429" s="6">
        <v>4923.03</v>
      </c>
      <c r="I429" s="6" t="s">
        <v>661</v>
      </c>
      <c r="J429" s="6" t="s">
        <v>17</v>
      </c>
      <c r="K429" s="6" t="s">
        <v>53</v>
      </c>
      <c r="L429" s="6" t="s">
        <v>206</v>
      </c>
      <c r="M429" s="6"/>
      <c r="N429" s="6"/>
      <c r="O429" s="75">
        <f t="shared" si="12"/>
        <v>4137</v>
      </c>
      <c r="P429" s="6"/>
      <c r="Q429" s="6"/>
      <c r="R429" s="6">
        <v>8900</v>
      </c>
      <c r="S429" s="78" t="s">
        <v>1734</v>
      </c>
      <c r="T429" s="77"/>
    </row>
    <row r="430" spans="1:20" s="7" customFormat="1" ht="15" customHeight="1">
      <c r="A430" s="6">
        <f t="shared" si="13"/>
        <v>427</v>
      </c>
      <c r="B430" s="6" t="s">
        <v>444</v>
      </c>
      <c r="C430" s="74" t="s">
        <v>445</v>
      </c>
      <c r="D430" s="6" t="s">
        <v>944</v>
      </c>
      <c r="E430" s="6"/>
      <c r="F430" s="6" t="s">
        <v>945</v>
      </c>
      <c r="G430" s="6" t="s">
        <v>1714</v>
      </c>
      <c r="H430" s="6">
        <v>3510.5</v>
      </c>
      <c r="I430" s="6" t="s">
        <v>661</v>
      </c>
      <c r="J430" s="6" t="s">
        <v>17</v>
      </c>
      <c r="K430" s="6" t="s">
        <v>53</v>
      </c>
      <c r="L430" s="6" t="s">
        <v>206</v>
      </c>
      <c r="M430" s="6"/>
      <c r="N430" s="6"/>
      <c r="O430" s="75">
        <f t="shared" si="12"/>
        <v>2950</v>
      </c>
      <c r="P430" s="6"/>
      <c r="Q430" s="6"/>
      <c r="R430" s="6">
        <v>8900</v>
      </c>
      <c r="S430" s="78" t="s">
        <v>1734</v>
      </c>
      <c r="T430" s="77"/>
    </row>
    <row r="431" spans="1:20" s="7" customFormat="1" ht="15" customHeight="1">
      <c r="A431" s="6">
        <f t="shared" si="13"/>
        <v>428</v>
      </c>
      <c r="B431" s="6" t="s">
        <v>444</v>
      </c>
      <c r="C431" s="74" t="s">
        <v>445</v>
      </c>
      <c r="D431" s="6" t="s">
        <v>693</v>
      </c>
      <c r="E431" s="6"/>
      <c r="F431" s="6" t="s">
        <v>694</v>
      </c>
      <c r="G431" s="6" t="s">
        <v>1715</v>
      </c>
      <c r="H431" s="6">
        <v>2261</v>
      </c>
      <c r="I431" s="6" t="s">
        <v>661</v>
      </c>
      <c r="J431" s="6" t="s">
        <v>17</v>
      </c>
      <c r="K431" s="6" t="s">
        <v>53</v>
      </c>
      <c r="L431" s="6" t="s">
        <v>206</v>
      </c>
      <c r="M431" s="6"/>
      <c r="N431" s="6"/>
      <c r="O431" s="75">
        <f t="shared" si="12"/>
        <v>1900</v>
      </c>
      <c r="P431" s="6"/>
      <c r="Q431" s="6"/>
      <c r="R431" s="6">
        <v>8900</v>
      </c>
      <c r="S431" s="78" t="s">
        <v>1734</v>
      </c>
      <c r="T431" s="77"/>
    </row>
    <row r="432" spans="1:20" s="7" customFormat="1" ht="15" customHeight="1">
      <c r="A432" s="6">
        <f t="shared" si="13"/>
        <v>429</v>
      </c>
      <c r="B432" s="6" t="s">
        <v>801</v>
      </c>
      <c r="C432" s="74" t="s">
        <v>274</v>
      </c>
      <c r="D432" s="6" t="s">
        <v>282</v>
      </c>
      <c r="E432" s="6"/>
      <c r="F432" s="6" t="s">
        <v>851</v>
      </c>
      <c r="G432" s="6" t="s">
        <v>1725</v>
      </c>
      <c r="H432" s="6">
        <v>11241.56</v>
      </c>
      <c r="I432" s="6" t="s">
        <v>661</v>
      </c>
      <c r="J432" s="6" t="s">
        <v>17</v>
      </c>
      <c r="K432" s="6" t="s">
        <v>295</v>
      </c>
      <c r="L432" s="6" t="s">
        <v>206</v>
      </c>
      <c r="M432" s="6"/>
      <c r="N432" s="6"/>
      <c r="O432" s="75">
        <f t="shared" si="12"/>
        <v>9446.6890756302528</v>
      </c>
      <c r="P432" s="6"/>
      <c r="Q432" s="6"/>
      <c r="R432" s="6">
        <v>6467</v>
      </c>
      <c r="S432" s="78" t="s">
        <v>1734</v>
      </c>
      <c r="T432" s="77"/>
    </row>
    <row r="433" spans="1:20" s="7" customFormat="1" ht="15" customHeight="1">
      <c r="A433" s="6">
        <f t="shared" si="13"/>
        <v>430</v>
      </c>
      <c r="B433" s="6" t="s">
        <v>352</v>
      </c>
      <c r="C433" s="74" t="s">
        <v>353</v>
      </c>
      <c r="D433" s="6" t="s">
        <v>22</v>
      </c>
      <c r="E433" s="6"/>
      <c r="F433" s="6" t="s">
        <v>354</v>
      </c>
      <c r="G433" s="6" t="s">
        <v>1726</v>
      </c>
      <c r="H433" s="6">
        <v>19854.349999999999</v>
      </c>
      <c r="I433" s="6" t="s">
        <v>661</v>
      </c>
      <c r="J433" s="6" t="s">
        <v>17</v>
      </c>
      <c r="K433" s="6" t="s">
        <v>295</v>
      </c>
      <c r="L433" s="6" t="s">
        <v>206</v>
      </c>
      <c r="M433" s="6"/>
      <c r="N433" s="6"/>
      <c r="O433" s="75">
        <v>18215</v>
      </c>
      <c r="P433" s="6"/>
      <c r="Q433" s="6"/>
      <c r="R433" s="6">
        <v>4689</v>
      </c>
      <c r="S433" s="78" t="s">
        <v>1734</v>
      </c>
      <c r="T433" s="77"/>
    </row>
    <row r="434" spans="1:20" s="7" customFormat="1" ht="15" customHeight="1">
      <c r="A434" s="6">
        <f t="shared" si="13"/>
        <v>431</v>
      </c>
      <c r="B434" s="6" t="s">
        <v>444</v>
      </c>
      <c r="C434" s="74" t="s">
        <v>445</v>
      </c>
      <c r="D434" s="6" t="s">
        <v>1647</v>
      </c>
      <c r="E434" s="6"/>
      <c r="F434" s="6" t="s">
        <v>450</v>
      </c>
      <c r="G434" s="6" t="s">
        <v>1727</v>
      </c>
      <c r="H434" s="6">
        <v>34986</v>
      </c>
      <c r="I434" s="6" t="s">
        <v>661</v>
      </c>
      <c r="J434" s="6" t="s">
        <v>17</v>
      </c>
      <c r="K434" s="6" t="s">
        <v>53</v>
      </c>
      <c r="L434" s="6" t="s">
        <v>206</v>
      </c>
      <c r="M434" s="6"/>
      <c r="N434" s="6"/>
      <c r="O434" s="75">
        <f t="shared" si="12"/>
        <v>29400</v>
      </c>
      <c r="P434" s="6"/>
      <c r="Q434" s="6"/>
      <c r="R434" s="6">
        <v>8900</v>
      </c>
      <c r="S434" s="78" t="s">
        <v>1734</v>
      </c>
      <c r="T434" s="77"/>
    </row>
    <row r="435" spans="1:20" s="7" customFormat="1" ht="15" customHeight="1">
      <c r="A435" s="6">
        <f t="shared" si="13"/>
        <v>432</v>
      </c>
      <c r="B435" s="6" t="s">
        <v>444</v>
      </c>
      <c r="C435" s="74" t="s">
        <v>445</v>
      </c>
      <c r="D435" s="6" t="s">
        <v>1031</v>
      </c>
      <c r="E435" s="6"/>
      <c r="F435" s="6" t="s">
        <v>1396</v>
      </c>
      <c r="G435" s="6" t="s">
        <v>1728</v>
      </c>
      <c r="H435" s="6">
        <v>8996.4</v>
      </c>
      <c r="I435" s="6" t="s">
        <v>661</v>
      </c>
      <c r="J435" s="6" t="s">
        <v>17</v>
      </c>
      <c r="K435" s="6" t="s">
        <v>53</v>
      </c>
      <c r="L435" s="6" t="s">
        <v>206</v>
      </c>
      <c r="M435" s="6"/>
      <c r="N435" s="6"/>
      <c r="O435" s="75">
        <f t="shared" si="12"/>
        <v>7560</v>
      </c>
      <c r="P435" s="6"/>
      <c r="Q435" s="6"/>
      <c r="R435" s="6">
        <v>8900</v>
      </c>
      <c r="S435" s="78" t="s">
        <v>1734</v>
      </c>
      <c r="T435" s="77"/>
    </row>
    <row r="436" spans="1:20" s="7" customFormat="1" ht="15" customHeight="1">
      <c r="A436" s="6">
        <f t="shared" si="13"/>
        <v>433</v>
      </c>
      <c r="B436" s="6" t="s">
        <v>444</v>
      </c>
      <c r="C436" s="74" t="s">
        <v>445</v>
      </c>
      <c r="D436" s="6" t="s">
        <v>1043</v>
      </c>
      <c r="E436" s="6"/>
      <c r="F436" s="6" t="s">
        <v>1729</v>
      </c>
      <c r="G436" s="6" t="s">
        <v>1730</v>
      </c>
      <c r="H436" s="6">
        <v>3094</v>
      </c>
      <c r="I436" s="6" t="s">
        <v>661</v>
      </c>
      <c r="J436" s="6" t="s">
        <v>17</v>
      </c>
      <c r="K436" s="6" t="s">
        <v>53</v>
      </c>
      <c r="L436" s="6" t="s">
        <v>206</v>
      </c>
      <c r="M436" s="6"/>
      <c r="N436" s="6"/>
      <c r="O436" s="75">
        <f t="shared" si="12"/>
        <v>2600</v>
      </c>
      <c r="P436" s="6"/>
      <c r="Q436" s="6"/>
      <c r="R436" s="6">
        <v>8900</v>
      </c>
      <c r="S436" s="78" t="s">
        <v>1734</v>
      </c>
      <c r="T436" s="77"/>
    </row>
    <row r="437" spans="1:20" s="7" customFormat="1" ht="15" customHeight="1">
      <c r="A437" s="6">
        <f t="shared" si="13"/>
        <v>434</v>
      </c>
      <c r="B437" s="6" t="s">
        <v>444</v>
      </c>
      <c r="C437" s="74" t="s">
        <v>445</v>
      </c>
      <c r="D437" s="6" t="s">
        <v>772</v>
      </c>
      <c r="E437" s="6"/>
      <c r="F437" s="6" t="s">
        <v>773</v>
      </c>
      <c r="G437" s="6" t="s">
        <v>1731</v>
      </c>
      <c r="H437" s="6">
        <v>1309</v>
      </c>
      <c r="I437" s="6" t="s">
        <v>661</v>
      </c>
      <c r="J437" s="6" t="s">
        <v>17</v>
      </c>
      <c r="K437" s="6" t="s">
        <v>53</v>
      </c>
      <c r="L437" s="6" t="s">
        <v>206</v>
      </c>
      <c r="M437" s="6"/>
      <c r="N437" s="6"/>
      <c r="O437" s="75">
        <f t="shared" si="12"/>
        <v>1100</v>
      </c>
      <c r="P437" s="6"/>
      <c r="Q437" s="6"/>
      <c r="R437" s="6">
        <v>8900</v>
      </c>
      <c r="S437" s="78" t="s">
        <v>1734</v>
      </c>
      <c r="T437" s="77"/>
    </row>
    <row r="438" spans="1:20" s="7" customFormat="1" ht="15" customHeight="1">
      <c r="A438" s="6">
        <f t="shared" si="13"/>
        <v>435</v>
      </c>
      <c r="B438" s="6" t="s">
        <v>444</v>
      </c>
      <c r="C438" s="74" t="s">
        <v>445</v>
      </c>
      <c r="D438" s="6" t="s">
        <v>70</v>
      </c>
      <c r="E438" s="6"/>
      <c r="F438" s="6" t="s">
        <v>698</v>
      </c>
      <c r="G438" s="6" t="s">
        <v>1732</v>
      </c>
      <c r="H438" s="6">
        <v>4462.5</v>
      </c>
      <c r="I438" s="6" t="s">
        <v>661</v>
      </c>
      <c r="J438" s="6" t="s">
        <v>17</v>
      </c>
      <c r="K438" s="6" t="s">
        <v>53</v>
      </c>
      <c r="L438" s="6" t="s">
        <v>206</v>
      </c>
      <c r="M438" s="6"/>
      <c r="N438" s="6"/>
      <c r="O438" s="75">
        <f t="shared" si="12"/>
        <v>3750</v>
      </c>
      <c r="P438" s="6"/>
      <c r="Q438" s="6"/>
      <c r="R438" s="6">
        <v>8900</v>
      </c>
      <c r="S438" s="78" t="s">
        <v>1734</v>
      </c>
      <c r="T438" s="77"/>
    </row>
    <row r="439" spans="1:20" s="7" customFormat="1" ht="15" customHeight="1">
      <c r="A439" s="6">
        <f t="shared" si="13"/>
        <v>436</v>
      </c>
      <c r="B439" s="6" t="s">
        <v>83</v>
      </c>
      <c r="C439" s="74" t="s">
        <v>316</v>
      </c>
      <c r="D439" s="6" t="s">
        <v>320</v>
      </c>
      <c r="E439" s="6"/>
      <c r="F439" s="6" t="s">
        <v>321</v>
      </c>
      <c r="G439" s="6" t="s">
        <v>1788</v>
      </c>
      <c r="H439" s="6">
        <v>595</v>
      </c>
      <c r="I439" s="6" t="s">
        <v>661</v>
      </c>
      <c r="J439" s="6" t="s">
        <v>17</v>
      </c>
      <c r="K439" s="6" t="s">
        <v>53</v>
      </c>
      <c r="L439" s="6" t="s">
        <v>206</v>
      </c>
      <c r="M439" s="6"/>
      <c r="N439" s="6"/>
      <c r="O439" s="75">
        <f t="shared" si="12"/>
        <v>500</v>
      </c>
      <c r="P439" s="6"/>
      <c r="Q439" s="6"/>
      <c r="R439" s="6">
        <v>3508</v>
      </c>
      <c r="S439" s="78" t="s">
        <v>1734</v>
      </c>
      <c r="T439" s="77"/>
    </row>
    <row r="440" spans="1:20" s="7" customFormat="1" ht="15" customHeight="1">
      <c r="A440" s="6">
        <f t="shared" si="13"/>
        <v>437</v>
      </c>
      <c r="B440" s="6" t="s">
        <v>247</v>
      </c>
      <c r="C440" s="74" t="s">
        <v>274</v>
      </c>
      <c r="D440" s="6" t="s">
        <v>714</v>
      </c>
      <c r="E440" s="6"/>
      <c r="F440" s="6" t="s">
        <v>715</v>
      </c>
      <c r="G440" s="6" t="s">
        <v>1791</v>
      </c>
      <c r="H440" s="6">
        <v>4403</v>
      </c>
      <c r="I440" s="6" t="s">
        <v>661</v>
      </c>
      <c r="J440" s="6" t="s">
        <v>17</v>
      </c>
      <c r="K440" s="6" t="s">
        <v>53</v>
      </c>
      <c r="L440" s="6" t="s">
        <v>206</v>
      </c>
      <c r="M440" s="6"/>
      <c r="N440" s="6"/>
      <c r="O440" s="75">
        <f t="shared" si="12"/>
        <v>3700</v>
      </c>
      <c r="P440" s="6"/>
      <c r="Q440" s="6"/>
      <c r="R440" s="6">
        <v>4952</v>
      </c>
      <c r="S440" s="78" t="s">
        <v>1734</v>
      </c>
      <c r="T440" s="77"/>
    </row>
    <row r="441" spans="1:20" s="7" customFormat="1" ht="15" customHeight="1">
      <c r="A441" s="6">
        <f t="shared" si="13"/>
        <v>438</v>
      </c>
      <c r="B441" s="6" t="s">
        <v>801</v>
      </c>
      <c r="C441" s="74" t="s">
        <v>274</v>
      </c>
      <c r="D441" s="6" t="s">
        <v>470</v>
      </c>
      <c r="E441" s="6"/>
      <c r="F441" s="6" t="s">
        <v>1792</v>
      </c>
      <c r="G441" s="6" t="s">
        <v>1793</v>
      </c>
      <c r="H441" s="6">
        <v>3648.54</v>
      </c>
      <c r="I441" s="6" t="s">
        <v>661</v>
      </c>
      <c r="J441" s="6" t="s">
        <v>17</v>
      </c>
      <c r="K441" s="6" t="s">
        <v>295</v>
      </c>
      <c r="L441" s="6" t="s">
        <v>206</v>
      </c>
      <c r="M441" s="6"/>
      <c r="N441" s="6"/>
      <c r="O441" s="75">
        <f t="shared" si="12"/>
        <v>3066</v>
      </c>
      <c r="P441" s="6"/>
      <c r="Q441" s="6"/>
      <c r="R441" s="6">
        <v>6467</v>
      </c>
      <c r="S441" s="78" t="s">
        <v>1734</v>
      </c>
      <c r="T441" s="77"/>
    </row>
    <row r="442" spans="1:20" s="7" customFormat="1" ht="15" customHeight="1">
      <c r="A442" s="6">
        <f t="shared" si="13"/>
        <v>439</v>
      </c>
      <c r="B442" s="6" t="s">
        <v>247</v>
      </c>
      <c r="C442" s="74" t="s">
        <v>274</v>
      </c>
      <c r="D442" s="6" t="s">
        <v>470</v>
      </c>
      <c r="E442" s="6"/>
      <c r="F442" s="6" t="s">
        <v>471</v>
      </c>
      <c r="G442" s="6" t="s">
        <v>1794</v>
      </c>
      <c r="H442" s="6">
        <v>12923.4</v>
      </c>
      <c r="I442" s="6" t="s">
        <v>661</v>
      </c>
      <c r="J442" s="6" t="s">
        <v>17</v>
      </c>
      <c r="K442" s="6" t="s">
        <v>295</v>
      </c>
      <c r="L442" s="6" t="s">
        <v>206</v>
      </c>
      <c r="M442" s="6"/>
      <c r="N442" s="6"/>
      <c r="O442" s="75">
        <f t="shared" si="12"/>
        <v>10860</v>
      </c>
      <c r="P442" s="6"/>
      <c r="Q442" s="6"/>
      <c r="R442" s="6">
        <v>10055</v>
      </c>
      <c r="S442" s="78" t="s">
        <v>1734</v>
      </c>
      <c r="T442" s="77"/>
    </row>
    <row r="443" spans="1:20" s="7" customFormat="1" ht="15" customHeight="1">
      <c r="A443" s="6">
        <f t="shared" si="13"/>
        <v>440</v>
      </c>
      <c r="B443" s="6" t="s">
        <v>247</v>
      </c>
      <c r="C443" s="74" t="s">
        <v>248</v>
      </c>
      <c r="D443" s="6" t="s">
        <v>798</v>
      </c>
      <c r="E443" s="6"/>
      <c r="F443" s="6" t="s">
        <v>799</v>
      </c>
      <c r="G443" s="6" t="s">
        <v>1796</v>
      </c>
      <c r="H443" s="6">
        <v>149.94</v>
      </c>
      <c r="I443" s="6" t="s">
        <v>661</v>
      </c>
      <c r="J443" s="6" t="s">
        <v>17</v>
      </c>
      <c r="K443" s="6" t="s">
        <v>53</v>
      </c>
      <c r="L443" s="6" t="s">
        <v>206</v>
      </c>
      <c r="M443" s="6"/>
      <c r="N443" s="6"/>
      <c r="O443" s="75">
        <f t="shared" si="12"/>
        <v>126</v>
      </c>
      <c r="P443" s="6"/>
      <c r="Q443" s="6"/>
      <c r="R443" s="6">
        <v>3953</v>
      </c>
      <c r="S443" s="78" t="s">
        <v>1734</v>
      </c>
      <c r="T443" s="77"/>
    </row>
    <row r="444" spans="1:20" s="7" customFormat="1" ht="15" customHeight="1">
      <c r="A444" s="6">
        <f t="shared" si="13"/>
        <v>441</v>
      </c>
      <c r="B444" s="6" t="s">
        <v>247</v>
      </c>
      <c r="C444" s="74" t="s">
        <v>248</v>
      </c>
      <c r="D444" s="6" t="s">
        <v>1797</v>
      </c>
      <c r="E444" s="6"/>
      <c r="F444" s="6" t="s">
        <v>255</v>
      </c>
      <c r="G444" s="6" t="s">
        <v>1798</v>
      </c>
      <c r="H444" s="6">
        <v>5628.7</v>
      </c>
      <c r="I444" s="6" t="s">
        <v>661</v>
      </c>
      <c r="J444" s="6" t="s">
        <v>17</v>
      </c>
      <c r="K444" s="6" t="s">
        <v>295</v>
      </c>
      <c r="L444" s="6" t="s">
        <v>206</v>
      </c>
      <c r="M444" s="6"/>
      <c r="N444" s="6"/>
      <c r="O444" s="75">
        <f t="shared" si="12"/>
        <v>4730</v>
      </c>
      <c r="P444" s="6"/>
      <c r="Q444" s="6"/>
      <c r="R444" s="6">
        <v>12566</v>
      </c>
      <c r="S444" s="78" t="s">
        <v>1734</v>
      </c>
      <c r="T444" s="77"/>
    </row>
    <row r="445" spans="1:20" s="7" customFormat="1" ht="15" customHeight="1">
      <c r="A445" s="6">
        <f t="shared" si="13"/>
        <v>442</v>
      </c>
      <c r="B445" s="6" t="s">
        <v>352</v>
      </c>
      <c r="C445" s="74" t="s">
        <v>353</v>
      </c>
      <c r="D445" s="6" t="s">
        <v>272</v>
      </c>
      <c r="E445" s="6"/>
      <c r="F445" s="6" t="s">
        <v>382</v>
      </c>
      <c r="G445" s="6" t="s">
        <v>1799</v>
      </c>
      <c r="H445" s="6">
        <v>4288.0600000000004</v>
      </c>
      <c r="I445" s="6" t="s">
        <v>661</v>
      </c>
      <c r="J445" s="6" t="s">
        <v>17</v>
      </c>
      <c r="K445" s="6" t="s">
        <v>295</v>
      </c>
      <c r="L445" s="6" t="s">
        <v>206</v>
      </c>
      <c r="M445" s="6"/>
      <c r="N445" s="6"/>
      <c r="O445" s="75">
        <v>3934</v>
      </c>
      <c r="P445" s="6"/>
      <c r="Q445" s="6"/>
      <c r="R445" s="6">
        <v>4689</v>
      </c>
      <c r="S445" s="78" t="s">
        <v>1734</v>
      </c>
      <c r="T445" s="77"/>
    </row>
    <row r="446" spans="1:20" s="7" customFormat="1" ht="15" customHeight="1">
      <c r="A446" s="6">
        <f t="shared" si="13"/>
        <v>443</v>
      </c>
      <c r="B446" s="6" t="s">
        <v>247</v>
      </c>
      <c r="C446" s="74" t="s">
        <v>274</v>
      </c>
      <c r="D446" s="6" t="s">
        <v>282</v>
      </c>
      <c r="E446" s="6"/>
      <c r="F446" s="6" t="s">
        <v>534</v>
      </c>
      <c r="G446" s="6" t="s">
        <v>1800</v>
      </c>
      <c r="H446" s="6">
        <v>3772.3</v>
      </c>
      <c r="I446" s="6" t="s">
        <v>661</v>
      </c>
      <c r="J446" s="6" t="s">
        <v>17</v>
      </c>
      <c r="K446" s="6" t="s">
        <v>432</v>
      </c>
      <c r="L446" s="6" t="s">
        <v>206</v>
      </c>
      <c r="M446" s="6"/>
      <c r="N446" s="6"/>
      <c r="O446" s="75">
        <f t="shared" si="12"/>
        <v>3170.0000000000005</v>
      </c>
      <c r="P446" s="6"/>
      <c r="Q446" s="6"/>
      <c r="R446" s="6">
        <v>938</v>
      </c>
      <c r="S446" s="78" t="s">
        <v>1734</v>
      </c>
      <c r="T446" s="77"/>
    </row>
    <row r="447" spans="1:20" s="16" customFormat="1" ht="15" customHeight="1">
      <c r="A447" s="12">
        <f t="shared" si="13"/>
        <v>444</v>
      </c>
      <c r="B447" s="12" t="s">
        <v>1802</v>
      </c>
      <c r="C447" s="95" t="s">
        <v>1803</v>
      </c>
      <c r="D447" s="12" t="s">
        <v>1804</v>
      </c>
      <c r="E447" s="12"/>
      <c r="F447" s="12"/>
      <c r="G447" s="12" t="s">
        <v>1805</v>
      </c>
      <c r="H447" s="12">
        <v>2126910.7999999998</v>
      </c>
      <c r="I447" s="12">
        <v>2022</v>
      </c>
      <c r="J447" s="12" t="s">
        <v>41</v>
      </c>
      <c r="K447" s="12" t="s">
        <v>432</v>
      </c>
      <c r="L447" s="12" t="s">
        <v>206</v>
      </c>
      <c r="M447" s="12"/>
      <c r="N447" s="12"/>
      <c r="O447" s="88">
        <f t="shared" si="12"/>
        <v>1787320</v>
      </c>
      <c r="P447" s="12"/>
      <c r="Q447" s="12"/>
      <c r="R447" s="12"/>
      <c r="S447" s="87" t="s">
        <v>1734</v>
      </c>
      <c r="T447" s="159" t="s">
        <v>1484</v>
      </c>
    </row>
    <row r="448" spans="1:20" s="7" customFormat="1" ht="15" customHeight="1">
      <c r="A448" s="6">
        <f t="shared" si="13"/>
        <v>445</v>
      </c>
      <c r="B448" s="6" t="s">
        <v>444</v>
      </c>
      <c r="C448" s="74" t="s">
        <v>445</v>
      </c>
      <c r="D448" s="6" t="s">
        <v>1031</v>
      </c>
      <c r="E448" s="6"/>
      <c r="F448" s="6" t="s">
        <v>1396</v>
      </c>
      <c r="G448" s="6" t="s">
        <v>1806</v>
      </c>
      <c r="H448" s="6">
        <v>18433.099999999999</v>
      </c>
      <c r="I448" s="6" t="s">
        <v>661</v>
      </c>
      <c r="J448" s="6" t="s">
        <v>17</v>
      </c>
      <c r="K448" s="6" t="s">
        <v>53</v>
      </c>
      <c r="L448" s="6" t="s">
        <v>206</v>
      </c>
      <c r="M448" s="6"/>
      <c r="N448" s="6"/>
      <c r="O448" s="75">
        <f t="shared" si="12"/>
        <v>15490</v>
      </c>
      <c r="P448" s="6"/>
      <c r="Q448" s="6"/>
      <c r="R448" s="6">
        <v>8900</v>
      </c>
      <c r="S448" s="78" t="s">
        <v>1734</v>
      </c>
      <c r="T448" s="77"/>
    </row>
    <row r="449" spans="1:20" s="7" customFormat="1" ht="15" customHeight="1">
      <c r="A449" s="6">
        <f t="shared" si="13"/>
        <v>446</v>
      </c>
      <c r="B449" s="6" t="s">
        <v>247</v>
      </c>
      <c r="C449" s="74" t="s">
        <v>274</v>
      </c>
      <c r="D449" s="6" t="s">
        <v>282</v>
      </c>
      <c r="E449" s="6"/>
      <c r="F449" s="6" t="s">
        <v>283</v>
      </c>
      <c r="G449" s="6" t="s">
        <v>1807</v>
      </c>
      <c r="H449" s="6">
        <v>4817.12</v>
      </c>
      <c r="I449" s="6" t="s">
        <v>661</v>
      </c>
      <c r="J449" s="6" t="s">
        <v>17</v>
      </c>
      <c r="K449" s="6" t="s">
        <v>53</v>
      </c>
      <c r="L449" s="6" t="s">
        <v>206</v>
      </c>
      <c r="M449" s="6"/>
      <c r="N449" s="6"/>
      <c r="O449" s="75">
        <f t="shared" si="12"/>
        <v>4048</v>
      </c>
      <c r="P449" s="6"/>
      <c r="Q449" s="6"/>
      <c r="R449" s="6">
        <v>4952</v>
      </c>
      <c r="S449" s="78" t="s">
        <v>1734</v>
      </c>
      <c r="T449" s="77"/>
    </row>
    <row r="450" spans="1:20" s="7" customFormat="1" ht="15" customHeight="1">
      <c r="A450" s="21">
        <f t="shared" si="13"/>
        <v>447</v>
      </c>
      <c r="B450" s="21" t="s">
        <v>83</v>
      </c>
      <c r="C450" s="31" t="s">
        <v>84</v>
      </c>
      <c r="D450" s="21" t="s">
        <v>124</v>
      </c>
      <c r="E450" s="21"/>
      <c r="F450" s="21" t="s">
        <v>1580</v>
      </c>
      <c r="G450" s="21" t="s">
        <v>1808</v>
      </c>
      <c r="H450" s="21">
        <v>11425.93</v>
      </c>
      <c r="I450" s="21" t="s">
        <v>661</v>
      </c>
      <c r="J450" s="21" t="s">
        <v>17</v>
      </c>
      <c r="K450" s="21" t="s">
        <v>432</v>
      </c>
      <c r="L450" s="21" t="s">
        <v>1810</v>
      </c>
      <c r="M450" s="21"/>
      <c r="N450" s="21"/>
      <c r="O450" s="32">
        <f t="shared" si="12"/>
        <v>9601.6218487394963</v>
      </c>
      <c r="P450" s="21"/>
      <c r="Q450" s="21"/>
      <c r="R450" s="21">
        <v>3800</v>
      </c>
      <c r="S450" s="33" t="s">
        <v>1734</v>
      </c>
      <c r="T450" s="62"/>
    </row>
    <row r="451" spans="1:20" s="7" customFormat="1" ht="15" customHeight="1">
      <c r="A451" s="6">
        <f t="shared" si="13"/>
        <v>448</v>
      </c>
      <c r="B451" s="6" t="s">
        <v>352</v>
      </c>
      <c r="C451" s="74" t="s">
        <v>353</v>
      </c>
      <c r="D451" s="6" t="s">
        <v>22</v>
      </c>
      <c r="E451" s="6"/>
      <c r="F451" s="6" t="s">
        <v>354</v>
      </c>
      <c r="G451" s="6" t="s">
        <v>1809</v>
      </c>
      <c r="H451" s="6">
        <v>55322.95</v>
      </c>
      <c r="I451" s="6" t="s">
        <v>661</v>
      </c>
      <c r="J451" s="6" t="s">
        <v>17</v>
      </c>
      <c r="K451" s="6" t="s">
        <v>295</v>
      </c>
      <c r="L451" s="6" t="s">
        <v>206</v>
      </c>
      <c r="M451" s="6"/>
      <c r="N451" s="6"/>
      <c r="O451" s="75">
        <v>50755</v>
      </c>
      <c r="P451" s="6"/>
      <c r="Q451" s="6"/>
      <c r="R451" s="6">
        <v>4689</v>
      </c>
      <c r="S451" s="78" t="s">
        <v>1734</v>
      </c>
      <c r="T451" s="77"/>
    </row>
    <row r="452" spans="1:20" s="7" customFormat="1" ht="15" customHeight="1">
      <c r="A452" s="21">
        <f t="shared" si="13"/>
        <v>449</v>
      </c>
      <c r="B452" s="21" t="s">
        <v>801</v>
      </c>
      <c r="C452" s="31" t="s">
        <v>807</v>
      </c>
      <c r="D452" s="21" t="s">
        <v>802</v>
      </c>
      <c r="E452" s="21"/>
      <c r="F452" s="21" t="s">
        <v>803</v>
      </c>
      <c r="G452" s="21" t="s">
        <v>1811</v>
      </c>
      <c r="H452" s="21">
        <v>5424.02</v>
      </c>
      <c r="I452" s="21" t="s">
        <v>661</v>
      </c>
      <c r="J452" s="21" t="s">
        <v>17</v>
      </c>
      <c r="K452" s="21" t="s">
        <v>295</v>
      </c>
      <c r="L452" s="21" t="s">
        <v>1816</v>
      </c>
      <c r="M452" s="21"/>
      <c r="N452" s="21"/>
      <c r="O452" s="32">
        <f t="shared" si="12"/>
        <v>4558.0000000000009</v>
      </c>
      <c r="P452" s="21"/>
      <c r="Q452" s="21"/>
      <c r="R452" s="21">
        <v>7070</v>
      </c>
      <c r="S452" s="33" t="s">
        <v>1734</v>
      </c>
      <c r="T452" s="62"/>
    </row>
    <row r="453" spans="1:20" s="7" customFormat="1" ht="15" customHeight="1">
      <c r="A453" s="6">
        <f t="shared" si="13"/>
        <v>450</v>
      </c>
      <c r="B453" s="6" t="s">
        <v>352</v>
      </c>
      <c r="C453" s="74" t="s">
        <v>353</v>
      </c>
      <c r="D453" s="6" t="s">
        <v>272</v>
      </c>
      <c r="E453" s="6"/>
      <c r="F453" s="6" t="s">
        <v>1812</v>
      </c>
      <c r="G453" s="6"/>
      <c r="H453" s="6"/>
      <c r="I453" s="6" t="s">
        <v>1813</v>
      </c>
      <c r="J453" s="6" t="s">
        <v>17</v>
      </c>
      <c r="K453" s="6" t="s">
        <v>432</v>
      </c>
      <c r="L453" s="6" t="s">
        <v>206</v>
      </c>
      <c r="M453" s="6"/>
      <c r="N453" s="6"/>
      <c r="O453" s="75">
        <f t="shared" ref="O453:O516" si="14">H453/1.19</f>
        <v>0</v>
      </c>
      <c r="P453" s="6"/>
      <c r="Q453" s="6"/>
      <c r="R453" s="6">
        <v>4875</v>
      </c>
      <c r="S453" s="78" t="s">
        <v>1734</v>
      </c>
      <c r="T453" s="77"/>
    </row>
    <row r="454" spans="1:20" s="7" customFormat="1" ht="15" customHeight="1">
      <c r="A454" s="6">
        <f t="shared" si="13"/>
        <v>451</v>
      </c>
      <c r="B454" s="6" t="s">
        <v>352</v>
      </c>
      <c r="C454" s="74" t="s">
        <v>353</v>
      </c>
      <c r="D454" s="6" t="s">
        <v>22</v>
      </c>
      <c r="E454" s="6"/>
      <c r="F454" s="6" t="s">
        <v>1814</v>
      </c>
      <c r="G454" s="6"/>
      <c r="H454" s="6"/>
      <c r="I454" s="6" t="s">
        <v>1813</v>
      </c>
      <c r="J454" s="6" t="s">
        <v>17</v>
      </c>
      <c r="K454" s="6" t="s">
        <v>432</v>
      </c>
      <c r="L454" s="6" t="s">
        <v>206</v>
      </c>
      <c r="M454" s="6"/>
      <c r="N454" s="6"/>
      <c r="O454" s="75">
        <f t="shared" si="14"/>
        <v>0</v>
      </c>
      <c r="P454" s="6"/>
      <c r="Q454" s="6"/>
      <c r="R454" s="6">
        <v>4875</v>
      </c>
      <c r="S454" s="78" t="s">
        <v>1734</v>
      </c>
      <c r="T454" s="77"/>
    </row>
    <row r="455" spans="1:20" s="7" customFormat="1" ht="15" customHeight="1">
      <c r="A455" s="6">
        <f t="shared" si="13"/>
        <v>452</v>
      </c>
      <c r="B455" s="6" t="s">
        <v>444</v>
      </c>
      <c r="C455" s="74" t="s">
        <v>445</v>
      </c>
      <c r="D455" s="6" t="s">
        <v>1291</v>
      </c>
      <c r="E455" s="6"/>
      <c r="F455" s="6" t="s">
        <v>1292</v>
      </c>
      <c r="G455" s="6" t="s">
        <v>1815</v>
      </c>
      <c r="H455" s="6">
        <v>2356.1999999999998</v>
      </c>
      <c r="I455" s="6" t="s">
        <v>661</v>
      </c>
      <c r="J455" s="6" t="s">
        <v>17</v>
      </c>
      <c r="K455" s="6" t="s">
        <v>53</v>
      </c>
      <c r="L455" s="6" t="s">
        <v>206</v>
      </c>
      <c r="M455" s="6"/>
      <c r="N455" s="6"/>
      <c r="O455" s="75">
        <f t="shared" si="14"/>
        <v>1980</v>
      </c>
      <c r="P455" s="6"/>
      <c r="Q455" s="6"/>
      <c r="R455" s="6">
        <v>8900</v>
      </c>
      <c r="S455" s="78" t="s">
        <v>1734</v>
      </c>
      <c r="T455" s="77"/>
    </row>
    <row r="456" spans="1:20" s="7" customFormat="1" ht="15" customHeight="1">
      <c r="A456" s="6">
        <f t="shared" si="13"/>
        <v>453</v>
      </c>
      <c r="B456" s="6" t="s">
        <v>247</v>
      </c>
      <c r="C456" s="74" t="s">
        <v>248</v>
      </c>
      <c r="D456" s="6" t="s">
        <v>249</v>
      </c>
      <c r="E456" s="6"/>
      <c r="F456" s="6" t="s">
        <v>250</v>
      </c>
      <c r="G456" s="6" t="s">
        <v>1827</v>
      </c>
      <c r="H456" s="6">
        <v>5916.38</v>
      </c>
      <c r="I456" s="6" t="s">
        <v>661</v>
      </c>
      <c r="J456" s="6" t="s">
        <v>17</v>
      </c>
      <c r="K456" s="6" t="s">
        <v>295</v>
      </c>
      <c r="L456" s="6" t="s">
        <v>206</v>
      </c>
      <c r="M456" s="6"/>
      <c r="N456" s="6"/>
      <c r="O456" s="75">
        <f t="shared" si="14"/>
        <v>4971.7478991596645</v>
      </c>
      <c r="P456" s="6"/>
      <c r="Q456" s="6"/>
      <c r="R456" s="6">
        <v>12566</v>
      </c>
      <c r="S456" s="78" t="s">
        <v>1734</v>
      </c>
      <c r="T456" s="77"/>
    </row>
    <row r="457" spans="1:20" s="7" customFormat="1" ht="15" customHeight="1">
      <c r="A457" s="6">
        <f t="shared" si="13"/>
        <v>454</v>
      </c>
      <c r="B457" s="6" t="s">
        <v>247</v>
      </c>
      <c r="C457" s="74" t="s">
        <v>248</v>
      </c>
      <c r="D457" s="6" t="s">
        <v>252</v>
      </c>
      <c r="E457" s="6"/>
      <c r="F457" s="6" t="s">
        <v>253</v>
      </c>
      <c r="G457" s="6" t="s">
        <v>1828</v>
      </c>
      <c r="H457" s="6">
        <v>325.11</v>
      </c>
      <c r="I457" s="6" t="s">
        <v>661</v>
      </c>
      <c r="J457" s="6" t="s">
        <v>17</v>
      </c>
      <c r="K457" s="6" t="s">
        <v>295</v>
      </c>
      <c r="L457" s="6" t="s">
        <v>206</v>
      </c>
      <c r="M457" s="6"/>
      <c r="N457" s="6"/>
      <c r="O457" s="75">
        <f t="shared" si="14"/>
        <v>273.20168067226894</v>
      </c>
      <c r="P457" s="6"/>
      <c r="Q457" s="6"/>
      <c r="R457" s="6">
        <v>12566</v>
      </c>
      <c r="S457" s="78" t="s">
        <v>1734</v>
      </c>
      <c r="T457" s="77"/>
    </row>
    <row r="458" spans="1:20" s="7" customFormat="1" ht="15" customHeight="1">
      <c r="A458" s="6">
        <f t="shared" si="13"/>
        <v>455</v>
      </c>
      <c r="B458" s="6" t="s">
        <v>247</v>
      </c>
      <c r="C458" s="74" t="s">
        <v>248</v>
      </c>
      <c r="D458" s="6" t="s">
        <v>506</v>
      </c>
      <c r="E458" s="6"/>
      <c r="F458" s="6" t="s">
        <v>375</v>
      </c>
      <c r="G458" s="6" t="s">
        <v>1829</v>
      </c>
      <c r="H458" s="6">
        <v>6612.83</v>
      </c>
      <c r="I458" s="6" t="s">
        <v>661</v>
      </c>
      <c r="J458" s="6" t="s">
        <v>17</v>
      </c>
      <c r="K458" s="6" t="s">
        <v>53</v>
      </c>
      <c r="L458" s="6" t="s">
        <v>206</v>
      </c>
      <c r="M458" s="6"/>
      <c r="N458" s="6"/>
      <c r="O458" s="75">
        <f t="shared" si="14"/>
        <v>5557</v>
      </c>
      <c r="P458" s="6"/>
      <c r="Q458" s="6"/>
      <c r="R458" s="6">
        <v>3953</v>
      </c>
      <c r="S458" s="78" t="s">
        <v>1734</v>
      </c>
      <c r="T458" s="77"/>
    </row>
    <row r="459" spans="1:20" s="7" customFormat="1" ht="15" customHeight="1">
      <c r="A459" s="6">
        <f t="shared" si="13"/>
        <v>456</v>
      </c>
      <c r="B459" s="6" t="s">
        <v>247</v>
      </c>
      <c r="C459" s="74" t="s">
        <v>274</v>
      </c>
      <c r="D459" s="6" t="s">
        <v>378</v>
      </c>
      <c r="E459" s="6"/>
      <c r="F459" s="6" t="s">
        <v>537</v>
      </c>
      <c r="G459" s="6" t="s">
        <v>1830</v>
      </c>
      <c r="H459" s="6">
        <v>18468.8</v>
      </c>
      <c r="I459" s="6" t="s">
        <v>661</v>
      </c>
      <c r="J459" s="6" t="s">
        <v>17</v>
      </c>
      <c r="K459" s="6" t="s">
        <v>432</v>
      </c>
      <c r="L459" s="6" t="s">
        <v>206</v>
      </c>
      <c r="M459" s="6"/>
      <c r="N459" s="6"/>
      <c r="O459" s="75">
        <f t="shared" si="14"/>
        <v>15520</v>
      </c>
      <c r="P459" s="6"/>
      <c r="Q459" s="6"/>
      <c r="R459" s="6">
        <v>938</v>
      </c>
      <c r="S459" s="78" t="s">
        <v>1734</v>
      </c>
      <c r="T459" s="77"/>
    </row>
    <row r="460" spans="1:20" s="7" customFormat="1" ht="15" customHeight="1">
      <c r="A460" s="6">
        <f t="shared" si="13"/>
        <v>457</v>
      </c>
      <c r="B460" s="6" t="s">
        <v>247</v>
      </c>
      <c r="C460" s="74" t="s">
        <v>248</v>
      </c>
      <c r="D460" s="6" t="s">
        <v>506</v>
      </c>
      <c r="E460" s="6"/>
      <c r="F460" s="6" t="s">
        <v>372</v>
      </c>
      <c r="G460" s="6" t="s">
        <v>1831</v>
      </c>
      <c r="H460" s="6">
        <v>71.400000000000006</v>
      </c>
      <c r="I460" s="6" t="s">
        <v>661</v>
      </c>
      <c r="J460" s="6" t="s">
        <v>17</v>
      </c>
      <c r="K460" s="6" t="s">
        <v>53</v>
      </c>
      <c r="L460" s="6" t="s">
        <v>206</v>
      </c>
      <c r="M460" s="6"/>
      <c r="N460" s="6"/>
      <c r="O460" s="75">
        <f t="shared" si="14"/>
        <v>60.000000000000007</v>
      </c>
      <c r="P460" s="6"/>
      <c r="Q460" s="6"/>
      <c r="R460" s="6">
        <v>8052</v>
      </c>
      <c r="S460" s="78" t="s">
        <v>1734</v>
      </c>
      <c r="T460" s="77"/>
    </row>
    <row r="461" spans="1:20" s="7" customFormat="1" ht="15" customHeight="1">
      <c r="A461" s="6">
        <f t="shared" si="13"/>
        <v>458</v>
      </c>
      <c r="B461" s="6" t="s">
        <v>247</v>
      </c>
      <c r="C461" s="74" t="s">
        <v>248</v>
      </c>
      <c r="D461" s="6" t="s">
        <v>473</v>
      </c>
      <c r="E461" s="6"/>
      <c r="F461" s="6" t="s">
        <v>372</v>
      </c>
      <c r="G461" s="6" t="s">
        <v>1832</v>
      </c>
      <c r="H461" s="6">
        <v>476</v>
      </c>
      <c r="I461" s="6" t="s">
        <v>661</v>
      </c>
      <c r="J461" s="6" t="s">
        <v>17</v>
      </c>
      <c r="K461" s="6" t="s">
        <v>53</v>
      </c>
      <c r="L461" s="6" t="s">
        <v>206</v>
      </c>
      <c r="M461" s="6"/>
      <c r="N461" s="6"/>
      <c r="O461" s="75">
        <f t="shared" si="14"/>
        <v>400</v>
      </c>
      <c r="P461" s="6"/>
      <c r="Q461" s="6"/>
      <c r="R461" s="6">
        <v>8052</v>
      </c>
      <c r="S461" s="78" t="s">
        <v>1734</v>
      </c>
      <c r="T461" s="77"/>
    </row>
    <row r="462" spans="1:20" s="7" customFormat="1" ht="15" customHeight="1">
      <c r="A462" s="6">
        <f t="shared" si="13"/>
        <v>459</v>
      </c>
      <c r="B462" s="6" t="s">
        <v>247</v>
      </c>
      <c r="C462" s="74" t="s">
        <v>248</v>
      </c>
      <c r="D462" s="6" t="s">
        <v>476</v>
      </c>
      <c r="E462" s="6"/>
      <c r="F462" s="6" t="s">
        <v>477</v>
      </c>
      <c r="G462" s="6" t="s">
        <v>1833</v>
      </c>
      <c r="H462" s="6">
        <v>188.97</v>
      </c>
      <c r="I462" s="6" t="s">
        <v>661</v>
      </c>
      <c r="J462" s="6" t="s">
        <v>17</v>
      </c>
      <c r="K462" s="6" t="s">
        <v>53</v>
      </c>
      <c r="L462" s="6" t="s">
        <v>206</v>
      </c>
      <c r="M462" s="6"/>
      <c r="N462" s="6"/>
      <c r="O462" s="75">
        <f t="shared" si="14"/>
        <v>158.79831932773109</v>
      </c>
      <c r="P462" s="6"/>
      <c r="Q462" s="6"/>
      <c r="R462" s="6">
        <v>8052</v>
      </c>
      <c r="S462" s="78" t="s">
        <v>1734</v>
      </c>
      <c r="T462" s="77"/>
    </row>
    <row r="463" spans="1:20" s="7" customFormat="1" ht="15" customHeight="1">
      <c r="A463" s="6">
        <f t="shared" si="13"/>
        <v>460</v>
      </c>
      <c r="B463" s="6" t="s">
        <v>247</v>
      </c>
      <c r="C463" s="74" t="s">
        <v>274</v>
      </c>
      <c r="D463" s="6" t="s">
        <v>502</v>
      </c>
      <c r="E463" s="6"/>
      <c r="F463" s="6" t="s">
        <v>503</v>
      </c>
      <c r="G463" s="6" t="s">
        <v>1834</v>
      </c>
      <c r="H463" s="6">
        <v>1588.65</v>
      </c>
      <c r="I463" s="6" t="s">
        <v>661</v>
      </c>
      <c r="J463" s="6" t="s">
        <v>17</v>
      </c>
      <c r="K463" s="6" t="s">
        <v>53</v>
      </c>
      <c r="L463" s="6" t="s">
        <v>206</v>
      </c>
      <c r="M463" s="6"/>
      <c r="N463" s="6"/>
      <c r="O463" s="75">
        <f t="shared" si="14"/>
        <v>1335.0000000000002</v>
      </c>
      <c r="P463" s="6"/>
      <c r="Q463" s="6"/>
      <c r="R463" s="6">
        <v>4952</v>
      </c>
      <c r="S463" s="78" t="s">
        <v>1734</v>
      </c>
      <c r="T463" s="77"/>
    </row>
    <row r="464" spans="1:20" s="7" customFormat="1" ht="15" customHeight="1">
      <c r="A464" s="6">
        <f t="shared" si="13"/>
        <v>461</v>
      </c>
      <c r="B464" s="6" t="s">
        <v>247</v>
      </c>
      <c r="C464" s="74" t="s">
        <v>274</v>
      </c>
      <c r="D464" s="6" t="s">
        <v>261</v>
      </c>
      <c r="E464" s="6"/>
      <c r="F464" s="6" t="s">
        <v>279</v>
      </c>
      <c r="G464" s="6" t="s">
        <v>1835</v>
      </c>
      <c r="H464" s="6">
        <v>12352.2</v>
      </c>
      <c r="I464" s="6" t="s">
        <v>661</v>
      </c>
      <c r="J464" s="6" t="s">
        <v>17</v>
      </c>
      <c r="K464" s="6" t="s">
        <v>53</v>
      </c>
      <c r="L464" s="6" t="s">
        <v>206</v>
      </c>
      <c r="M464" s="6"/>
      <c r="N464" s="6"/>
      <c r="O464" s="75">
        <f t="shared" si="14"/>
        <v>10380.000000000002</v>
      </c>
      <c r="P464" s="6"/>
      <c r="Q464" s="6"/>
      <c r="R464" s="6">
        <v>4952</v>
      </c>
      <c r="S464" s="78" t="s">
        <v>1734</v>
      </c>
      <c r="T464" s="77"/>
    </row>
    <row r="465" spans="1:20" s="7" customFormat="1" ht="15" customHeight="1">
      <c r="A465" s="6">
        <f t="shared" si="13"/>
        <v>462</v>
      </c>
      <c r="B465" s="6" t="s">
        <v>247</v>
      </c>
      <c r="C465" s="74" t="s">
        <v>274</v>
      </c>
      <c r="D465" s="6" t="s">
        <v>506</v>
      </c>
      <c r="E465" s="6"/>
      <c r="F465" s="6" t="s">
        <v>1836</v>
      </c>
      <c r="G465" s="6" t="s">
        <v>1837</v>
      </c>
      <c r="H465" s="6">
        <v>434.11</v>
      </c>
      <c r="I465" s="6" t="s">
        <v>661</v>
      </c>
      <c r="J465" s="6" t="s">
        <v>17</v>
      </c>
      <c r="K465" s="6" t="s">
        <v>53</v>
      </c>
      <c r="L465" s="6" t="s">
        <v>206</v>
      </c>
      <c r="M465" s="6"/>
      <c r="N465" s="6"/>
      <c r="O465" s="75">
        <f t="shared" si="14"/>
        <v>364.79831932773112</v>
      </c>
      <c r="P465" s="6"/>
      <c r="Q465" s="6"/>
      <c r="R465" s="6">
        <v>4952</v>
      </c>
      <c r="S465" s="78" t="s">
        <v>1734</v>
      </c>
      <c r="T465" s="77"/>
    </row>
    <row r="466" spans="1:20" s="7" customFormat="1" ht="15" customHeight="1">
      <c r="A466" s="6">
        <f t="shared" si="13"/>
        <v>463</v>
      </c>
      <c r="B466" s="6" t="s">
        <v>247</v>
      </c>
      <c r="C466" s="74" t="s">
        <v>274</v>
      </c>
      <c r="D466" s="6" t="s">
        <v>470</v>
      </c>
      <c r="E466" s="6"/>
      <c r="F466" s="6" t="s">
        <v>634</v>
      </c>
      <c r="G466" s="6" t="s">
        <v>1838</v>
      </c>
      <c r="H466" s="6">
        <v>2836.96</v>
      </c>
      <c r="I466" s="6" t="s">
        <v>661</v>
      </c>
      <c r="J466" s="6" t="s">
        <v>17</v>
      </c>
      <c r="K466" s="6" t="s">
        <v>53</v>
      </c>
      <c r="L466" s="6" t="s">
        <v>206</v>
      </c>
      <c r="M466" s="6"/>
      <c r="N466" s="6"/>
      <c r="O466" s="75">
        <f t="shared" si="14"/>
        <v>2384</v>
      </c>
      <c r="P466" s="6"/>
      <c r="Q466" s="6"/>
      <c r="R466" s="6">
        <v>4952</v>
      </c>
      <c r="S466" s="78" t="s">
        <v>1734</v>
      </c>
      <c r="T466" s="77"/>
    </row>
    <row r="467" spans="1:20" s="7" customFormat="1" ht="30" customHeight="1">
      <c r="A467" s="6">
        <f t="shared" si="13"/>
        <v>464</v>
      </c>
      <c r="B467" s="6" t="s">
        <v>247</v>
      </c>
      <c r="C467" s="74" t="s">
        <v>274</v>
      </c>
      <c r="D467" s="6" t="s">
        <v>457</v>
      </c>
      <c r="E467" s="6"/>
      <c r="F467" s="6" t="s">
        <v>458</v>
      </c>
      <c r="G467" s="6" t="s">
        <v>1842</v>
      </c>
      <c r="H467" s="6">
        <v>1299.48</v>
      </c>
      <c r="I467" s="6" t="s">
        <v>661</v>
      </c>
      <c r="J467" s="6" t="s">
        <v>17</v>
      </c>
      <c r="K467" s="6" t="s">
        <v>53</v>
      </c>
      <c r="L467" s="6" t="s">
        <v>206</v>
      </c>
      <c r="M467" s="6"/>
      <c r="N467" s="6"/>
      <c r="O467" s="75">
        <f t="shared" si="14"/>
        <v>1092</v>
      </c>
      <c r="P467" s="6"/>
      <c r="Q467" s="6"/>
      <c r="R467" s="6">
        <v>4952</v>
      </c>
      <c r="S467" s="78" t="s">
        <v>1734</v>
      </c>
      <c r="T467" s="77"/>
    </row>
    <row r="468" spans="1:20" s="7" customFormat="1" ht="15" customHeight="1">
      <c r="A468" s="6">
        <f t="shared" si="13"/>
        <v>465</v>
      </c>
      <c r="B468" s="6" t="s">
        <v>444</v>
      </c>
      <c r="C468" s="74" t="s">
        <v>445</v>
      </c>
      <c r="D468" s="6" t="s">
        <v>1879</v>
      </c>
      <c r="E468" s="6"/>
      <c r="F468" s="6" t="s">
        <v>1880</v>
      </c>
      <c r="G468" s="6" t="s">
        <v>1881</v>
      </c>
      <c r="H468" s="6">
        <v>1339.7</v>
      </c>
      <c r="I468" s="6" t="s">
        <v>661</v>
      </c>
      <c r="J468" s="6" t="s">
        <v>17</v>
      </c>
      <c r="K468" s="6" t="s">
        <v>432</v>
      </c>
      <c r="L468" s="6" t="s">
        <v>206</v>
      </c>
      <c r="M468" s="6"/>
      <c r="N468" s="6"/>
      <c r="O468" s="75">
        <f t="shared" si="14"/>
        <v>1125.7983193277312</v>
      </c>
      <c r="P468" s="6"/>
      <c r="Q468" s="6"/>
      <c r="R468" s="6">
        <v>5055</v>
      </c>
      <c r="S468" s="78" t="s">
        <v>1734</v>
      </c>
      <c r="T468" s="77"/>
    </row>
    <row r="469" spans="1:20" s="7" customFormat="1" ht="15" customHeight="1">
      <c r="A469" s="21">
        <f t="shared" si="13"/>
        <v>466</v>
      </c>
      <c r="B469" s="21" t="s">
        <v>444</v>
      </c>
      <c r="C469" s="31" t="s">
        <v>445</v>
      </c>
      <c r="D469" s="21" t="s">
        <v>219</v>
      </c>
      <c r="E469" s="21"/>
      <c r="F469" s="21" t="s">
        <v>1882</v>
      </c>
      <c r="G469" s="21" t="s">
        <v>1883</v>
      </c>
      <c r="H469" s="21">
        <v>46410</v>
      </c>
      <c r="I469" s="21" t="s">
        <v>661</v>
      </c>
      <c r="J469" s="21" t="s">
        <v>17</v>
      </c>
      <c r="K469" s="21" t="s">
        <v>432</v>
      </c>
      <c r="L469" s="21" t="s">
        <v>1877</v>
      </c>
      <c r="M469" s="21"/>
      <c r="N469" s="21"/>
      <c r="O469" s="32">
        <f t="shared" si="14"/>
        <v>39000</v>
      </c>
      <c r="P469" s="21"/>
      <c r="Q469" s="21"/>
      <c r="R469" s="21">
        <v>5055</v>
      </c>
      <c r="S469" s="33" t="s">
        <v>1734</v>
      </c>
      <c r="T469" s="62"/>
    </row>
    <row r="470" spans="1:20" s="7" customFormat="1" ht="15" customHeight="1">
      <c r="A470" s="6">
        <f t="shared" si="13"/>
        <v>467</v>
      </c>
      <c r="B470" s="6" t="s">
        <v>444</v>
      </c>
      <c r="C470" s="74" t="s">
        <v>445</v>
      </c>
      <c r="D470" s="6" t="s">
        <v>1884</v>
      </c>
      <c r="E470" s="6"/>
      <c r="F470" s="6" t="s">
        <v>1885</v>
      </c>
      <c r="G470" s="6" t="s">
        <v>1886</v>
      </c>
      <c r="H470" s="6">
        <v>1547</v>
      </c>
      <c r="I470" s="6" t="s">
        <v>661</v>
      </c>
      <c r="J470" s="6" t="s">
        <v>17</v>
      </c>
      <c r="K470" s="6" t="s">
        <v>432</v>
      </c>
      <c r="L470" s="6" t="s">
        <v>206</v>
      </c>
      <c r="M470" s="6"/>
      <c r="N470" s="6"/>
      <c r="O470" s="75">
        <f t="shared" si="14"/>
        <v>1300</v>
      </c>
      <c r="P470" s="6"/>
      <c r="Q470" s="6"/>
      <c r="R470" s="6">
        <v>5055</v>
      </c>
      <c r="S470" s="78" t="s">
        <v>1734</v>
      </c>
      <c r="T470" s="77"/>
    </row>
    <row r="471" spans="1:20" s="7" customFormat="1" ht="15" customHeight="1">
      <c r="A471" s="21">
        <f t="shared" si="13"/>
        <v>468</v>
      </c>
      <c r="B471" s="21" t="s">
        <v>444</v>
      </c>
      <c r="C471" s="31" t="s">
        <v>445</v>
      </c>
      <c r="D471" s="21" t="s">
        <v>453</v>
      </c>
      <c r="E471" s="21"/>
      <c r="F471" s="21" t="s">
        <v>1887</v>
      </c>
      <c r="G471" s="21" t="s">
        <v>1888</v>
      </c>
      <c r="H471" s="21">
        <v>24266.48</v>
      </c>
      <c r="I471" s="21" t="s">
        <v>661</v>
      </c>
      <c r="J471" s="21" t="s">
        <v>17</v>
      </c>
      <c r="K471" s="21" t="s">
        <v>432</v>
      </c>
      <c r="L471" s="21" t="s">
        <v>1877</v>
      </c>
      <c r="M471" s="21"/>
      <c r="N471" s="21"/>
      <c r="O471" s="32">
        <f t="shared" si="14"/>
        <v>20392</v>
      </c>
      <c r="P471" s="21"/>
      <c r="Q471" s="21"/>
      <c r="R471" s="21">
        <v>5055</v>
      </c>
      <c r="S471" s="33" t="s">
        <v>1734</v>
      </c>
      <c r="T471" s="62"/>
    </row>
    <row r="472" spans="1:20" s="7" customFormat="1" ht="15" customHeight="1">
      <c r="A472" s="6">
        <f t="shared" si="13"/>
        <v>469</v>
      </c>
      <c r="B472" s="6" t="s">
        <v>444</v>
      </c>
      <c r="C472" s="74" t="s">
        <v>445</v>
      </c>
      <c r="D472" s="6" t="s">
        <v>1043</v>
      </c>
      <c r="E472" s="6"/>
      <c r="F472" s="6" t="s">
        <v>1889</v>
      </c>
      <c r="G472" s="6" t="s">
        <v>1890</v>
      </c>
      <c r="H472" s="6">
        <v>5597.76</v>
      </c>
      <c r="I472" s="6" t="s">
        <v>661</v>
      </c>
      <c r="J472" s="6" t="s">
        <v>17</v>
      </c>
      <c r="K472" s="6" t="s">
        <v>432</v>
      </c>
      <c r="L472" s="6" t="s">
        <v>206</v>
      </c>
      <c r="M472" s="6"/>
      <c r="N472" s="6"/>
      <c r="O472" s="75">
        <f t="shared" si="14"/>
        <v>4704</v>
      </c>
      <c r="P472" s="6"/>
      <c r="Q472" s="6"/>
      <c r="R472" s="6">
        <v>5055</v>
      </c>
      <c r="S472" s="78" t="s">
        <v>1734</v>
      </c>
      <c r="T472" s="77"/>
    </row>
    <row r="473" spans="1:20" s="7" customFormat="1" ht="15" customHeight="1">
      <c r="A473" s="6">
        <f t="shared" si="13"/>
        <v>470</v>
      </c>
      <c r="B473" s="6" t="s">
        <v>444</v>
      </c>
      <c r="C473" s="74" t="s">
        <v>445</v>
      </c>
      <c r="D473" s="6" t="s">
        <v>512</v>
      </c>
      <c r="E473" s="6"/>
      <c r="F473" s="6" t="s">
        <v>1891</v>
      </c>
      <c r="G473" s="6" t="s">
        <v>1892</v>
      </c>
      <c r="H473" s="6">
        <v>1110.03</v>
      </c>
      <c r="I473" s="6" t="s">
        <v>661</v>
      </c>
      <c r="J473" s="6" t="s">
        <v>17</v>
      </c>
      <c r="K473" s="6" t="s">
        <v>432</v>
      </c>
      <c r="L473" s="6" t="s">
        <v>206</v>
      </c>
      <c r="M473" s="6"/>
      <c r="N473" s="6"/>
      <c r="O473" s="75">
        <f t="shared" si="14"/>
        <v>932.79831932773106</v>
      </c>
      <c r="P473" s="6"/>
      <c r="Q473" s="6"/>
      <c r="R473" s="6">
        <v>5055</v>
      </c>
      <c r="S473" s="78" t="s">
        <v>1734</v>
      </c>
      <c r="T473" s="77"/>
    </row>
    <row r="474" spans="1:20" s="7" customFormat="1" ht="15" customHeight="1">
      <c r="A474" s="6">
        <f t="shared" si="13"/>
        <v>471</v>
      </c>
      <c r="B474" s="6" t="s">
        <v>444</v>
      </c>
      <c r="C474" s="74" t="s">
        <v>445</v>
      </c>
      <c r="D474" s="6" t="s">
        <v>1893</v>
      </c>
      <c r="E474" s="6"/>
      <c r="F474" s="6" t="s">
        <v>1894</v>
      </c>
      <c r="G474" s="6" t="s">
        <v>1895</v>
      </c>
      <c r="H474" s="6">
        <v>51.77</v>
      </c>
      <c r="I474" s="6" t="s">
        <v>661</v>
      </c>
      <c r="J474" s="6" t="s">
        <v>17</v>
      </c>
      <c r="K474" s="6" t="s">
        <v>432</v>
      </c>
      <c r="L474" s="6" t="s">
        <v>206</v>
      </c>
      <c r="M474" s="6"/>
      <c r="N474" s="6"/>
      <c r="O474" s="75">
        <f t="shared" si="14"/>
        <v>43.504201680672274</v>
      </c>
      <c r="P474" s="6"/>
      <c r="Q474" s="6"/>
      <c r="R474" s="6">
        <v>5055</v>
      </c>
      <c r="S474" s="78" t="s">
        <v>1734</v>
      </c>
      <c r="T474" s="77"/>
    </row>
    <row r="475" spans="1:20" s="7" customFormat="1" ht="15" customHeight="1">
      <c r="A475" s="6">
        <f t="shared" si="13"/>
        <v>472</v>
      </c>
      <c r="B475" s="6" t="s">
        <v>444</v>
      </c>
      <c r="C475" s="74" t="s">
        <v>445</v>
      </c>
      <c r="D475" s="6" t="s">
        <v>1910</v>
      </c>
      <c r="E475" s="6"/>
      <c r="F475" s="6" t="s">
        <v>1905</v>
      </c>
      <c r="G475" s="6"/>
      <c r="H475" s="6"/>
      <c r="I475" s="6" t="s">
        <v>1906</v>
      </c>
      <c r="J475" s="6" t="s">
        <v>17</v>
      </c>
      <c r="K475" s="6" t="s">
        <v>432</v>
      </c>
      <c r="L475" s="6" t="s">
        <v>206</v>
      </c>
      <c r="M475" s="6"/>
      <c r="N475" s="6"/>
      <c r="O475" s="75">
        <f t="shared" si="14"/>
        <v>0</v>
      </c>
      <c r="P475" s="6"/>
      <c r="Q475" s="6"/>
      <c r="R475" s="6">
        <v>5055</v>
      </c>
      <c r="S475" s="78" t="s">
        <v>1734</v>
      </c>
      <c r="T475" s="77"/>
    </row>
    <row r="476" spans="1:20" s="7" customFormat="1" ht="15" customHeight="1">
      <c r="A476" s="6">
        <f t="shared" si="13"/>
        <v>473</v>
      </c>
      <c r="B476" s="6" t="s">
        <v>444</v>
      </c>
      <c r="C476" s="74" t="s">
        <v>445</v>
      </c>
      <c r="D476" s="6" t="s">
        <v>1907</v>
      </c>
      <c r="E476" s="6"/>
      <c r="F476" s="6" t="s">
        <v>1908</v>
      </c>
      <c r="G476" s="6"/>
      <c r="H476" s="6"/>
      <c r="I476" s="6" t="s">
        <v>1906</v>
      </c>
      <c r="J476" s="6" t="s">
        <v>17</v>
      </c>
      <c r="K476" s="6" t="s">
        <v>432</v>
      </c>
      <c r="L476" s="6" t="s">
        <v>206</v>
      </c>
      <c r="M476" s="6"/>
      <c r="N476" s="6"/>
      <c r="O476" s="75">
        <f t="shared" si="14"/>
        <v>0</v>
      </c>
      <c r="P476" s="6"/>
      <c r="Q476" s="6"/>
      <c r="R476" s="6">
        <v>5055</v>
      </c>
      <c r="S476" s="78" t="s">
        <v>1734</v>
      </c>
      <c r="T476" s="77"/>
    </row>
    <row r="477" spans="1:20" s="7" customFormat="1" ht="15" customHeight="1">
      <c r="A477" s="6">
        <f t="shared" si="13"/>
        <v>474</v>
      </c>
      <c r="B477" s="6" t="s">
        <v>444</v>
      </c>
      <c r="C477" s="74" t="s">
        <v>445</v>
      </c>
      <c r="D477" s="6" t="s">
        <v>938</v>
      </c>
      <c r="E477" s="6"/>
      <c r="F477" s="6" t="s">
        <v>1909</v>
      </c>
      <c r="G477" s="6"/>
      <c r="H477" s="6"/>
      <c r="I477" s="6" t="s">
        <v>1906</v>
      </c>
      <c r="J477" s="6" t="s">
        <v>17</v>
      </c>
      <c r="K477" s="6" t="s">
        <v>432</v>
      </c>
      <c r="L477" s="6" t="s">
        <v>206</v>
      </c>
      <c r="M477" s="6"/>
      <c r="N477" s="6"/>
      <c r="O477" s="75">
        <f t="shared" si="14"/>
        <v>0</v>
      </c>
      <c r="P477" s="6"/>
      <c r="Q477" s="6"/>
      <c r="R477" s="6">
        <v>5055</v>
      </c>
      <c r="S477" s="78" t="s">
        <v>1734</v>
      </c>
      <c r="T477" s="77"/>
    </row>
    <row r="478" spans="1:20" s="7" customFormat="1" ht="15" customHeight="1">
      <c r="A478" s="6">
        <f t="shared" si="13"/>
        <v>475</v>
      </c>
      <c r="B478" s="6" t="s">
        <v>444</v>
      </c>
      <c r="C478" s="74" t="s">
        <v>445</v>
      </c>
      <c r="D478" s="6" t="s">
        <v>1879</v>
      </c>
      <c r="E478" s="6"/>
      <c r="F478" s="6" t="s">
        <v>1911</v>
      </c>
      <c r="G478" s="6"/>
      <c r="H478" s="6"/>
      <c r="I478" s="6" t="s">
        <v>1906</v>
      </c>
      <c r="J478" s="6" t="s">
        <v>17</v>
      </c>
      <c r="K478" s="6" t="s">
        <v>432</v>
      </c>
      <c r="L478" s="6" t="s">
        <v>206</v>
      </c>
      <c r="M478" s="6"/>
      <c r="N478" s="6"/>
      <c r="O478" s="75">
        <f t="shared" si="14"/>
        <v>0</v>
      </c>
      <c r="P478" s="6"/>
      <c r="Q478" s="6"/>
      <c r="R478" s="6">
        <v>5055</v>
      </c>
      <c r="S478" s="78" t="s">
        <v>1734</v>
      </c>
      <c r="T478" s="77"/>
    </row>
    <row r="479" spans="1:20" ht="15" customHeight="1">
      <c r="A479" s="21">
        <f t="shared" si="13"/>
        <v>476</v>
      </c>
      <c r="B479" s="21" t="s">
        <v>444</v>
      </c>
      <c r="C479" s="31" t="s">
        <v>445</v>
      </c>
      <c r="D479" s="21" t="s">
        <v>1925</v>
      </c>
      <c r="E479" s="21"/>
      <c r="F479" s="21" t="s">
        <v>1912</v>
      </c>
      <c r="G479" s="21"/>
      <c r="H479" s="21"/>
      <c r="I479" s="21" t="s">
        <v>1906</v>
      </c>
      <c r="J479" s="21" t="s">
        <v>17</v>
      </c>
      <c r="K479" s="21" t="s">
        <v>432</v>
      </c>
      <c r="L479" s="21" t="s">
        <v>1877</v>
      </c>
      <c r="M479" s="21"/>
      <c r="N479" s="21"/>
      <c r="O479" s="32">
        <f t="shared" si="14"/>
        <v>0</v>
      </c>
      <c r="P479" s="21"/>
      <c r="Q479" s="21"/>
      <c r="R479" s="21">
        <v>5055</v>
      </c>
      <c r="S479" s="33" t="s">
        <v>1734</v>
      </c>
      <c r="T479" s="62"/>
    </row>
    <row r="480" spans="1:20" s="7" customFormat="1" ht="15" customHeight="1">
      <c r="A480" s="6">
        <f t="shared" si="13"/>
        <v>477</v>
      </c>
      <c r="B480" s="6" t="s">
        <v>444</v>
      </c>
      <c r="C480" s="74" t="s">
        <v>445</v>
      </c>
      <c r="D480" s="6" t="s">
        <v>1926</v>
      </c>
      <c r="E480" s="6"/>
      <c r="F480" s="6" t="s">
        <v>1913</v>
      </c>
      <c r="G480" s="6"/>
      <c r="H480" s="6"/>
      <c r="I480" s="6" t="s">
        <v>1906</v>
      </c>
      <c r="J480" s="6" t="s">
        <v>17</v>
      </c>
      <c r="K480" s="6" t="s">
        <v>432</v>
      </c>
      <c r="L480" s="6" t="s">
        <v>206</v>
      </c>
      <c r="M480" s="6"/>
      <c r="N480" s="6"/>
      <c r="O480" s="75">
        <f t="shared" si="14"/>
        <v>0</v>
      </c>
      <c r="P480" s="6"/>
      <c r="Q480" s="6"/>
      <c r="R480" s="6">
        <v>5055</v>
      </c>
      <c r="S480" s="78" t="s">
        <v>1734</v>
      </c>
      <c r="T480" s="77"/>
    </row>
    <row r="481" spans="1:20" s="7" customFormat="1" ht="15" customHeight="1">
      <c r="A481" s="6">
        <f t="shared" si="13"/>
        <v>478</v>
      </c>
      <c r="B481" s="6" t="s">
        <v>444</v>
      </c>
      <c r="C481" s="74" t="s">
        <v>445</v>
      </c>
      <c r="D481" s="6" t="s">
        <v>60</v>
      </c>
      <c r="E481" s="6"/>
      <c r="F481" s="6" t="s">
        <v>1914</v>
      </c>
      <c r="G481" s="6"/>
      <c r="H481" s="6"/>
      <c r="I481" s="6" t="s">
        <v>1906</v>
      </c>
      <c r="J481" s="6" t="s">
        <v>17</v>
      </c>
      <c r="K481" s="6" t="s">
        <v>432</v>
      </c>
      <c r="L481" s="6" t="s">
        <v>206</v>
      </c>
      <c r="M481" s="6"/>
      <c r="N481" s="6"/>
      <c r="O481" s="75">
        <f t="shared" si="14"/>
        <v>0</v>
      </c>
      <c r="P481" s="6"/>
      <c r="Q481" s="6"/>
      <c r="R481" s="6">
        <v>5055</v>
      </c>
      <c r="S481" s="78" t="s">
        <v>1734</v>
      </c>
      <c r="T481" s="77"/>
    </row>
    <row r="482" spans="1:20" s="7" customFormat="1" ht="15" customHeight="1">
      <c r="A482" s="6">
        <f t="shared" si="13"/>
        <v>479</v>
      </c>
      <c r="B482" s="6" t="s">
        <v>444</v>
      </c>
      <c r="C482" s="74" t="s">
        <v>445</v>
      </c>
      <c r="D482" s="6" t="s">
        <v>1927</v>
      </c>
      <c r="E482" s="6"/>
      <c r="F482" s="6" t="s">
        <v>1915</v>
      </c>
      <c r="G482" s="6"/>
      <c r="H482" s="6"/>
      <c r="I482" s="6" t="s">
        <v>1906</v>
      </c>
      <c r="J482" s="6" t="s">
        <v>17</v>
      </c>
      <c r="K482" s="6" t="s">
        <v>432</v>
      </c>
      <c r="L482" s="6" t="s">
        <v>206</v>
      </c>
      <c r="M482" s="6"/>
      <c r="N482" s="6"/>
      <c r="O482" s="75">
        <f t="shared" si="14"/>
        <v>0</v>
      </c>
      <c r="P482" s="6"/>
      <c r="Q482" s="6"/>
      <c r="R482" s="6">
        <v>5055</v>
      </c>
      <c r="S482" s="78" t="s">
        <v>1734</v>
      </c>
      <c r="T482" s="77"/>
    </row>
    <row r="483" spans="1:20" s="7" customFormat="1" ht="15" customHeight="1">
      <c r="A483" s="6">
        <f t="shared" ref="A483:A546" si="15">A482+1</f>
        <v>480</v>
      </c>
      <c r="B483" s="6" t="s">
        <v>444</v>
      </c>
      <c r="C483" s="74" t="s">
        <v>445</v>
      </c>
      <c r="D483" s="6" t="s">
        <v>1928</v>
      </c>
      <c r="E483" s="6"/>
      <c r="F483" s="6" t="s">
        <v>1916</v>
      </c>
      <c r="G483" s="6"/>
      <c r="H483" s="6"/>
      <c r="I483" s="6" t="s">
        <v>1906</v>
      </c>
      <c r="J483" s="6" t="s">
        <v>17</v>
      </c>
      <c r="K483" s="6" t="s">
        <v>432</v>
      </c>
      <c r="L483" s="6" t="s">
        <v>206</v>
      </c>
      <c r="M483" s="6"/>
      <c r="N483" s="6"/>
      <c r="O483" s="75">
        <f t="shared" si="14"/>
        <v>0</v>
      </c>
      <c r="P483" s="6"/>
      <c r="Q483" s="6"/>
      <c r="R483" s="6">
        <v>5055</v>
      </c>
      <c r="S483" s="78" t="s">
        <v>1734</v>
      </c>
      <c r="T483" s="77"/>
    </row>
    <row r="484" spans="1:20" s="7" customFormat="1" ht="15" customHeight="1">
      <c r="A484" s="6">
        <f t="shared" si="15"/>
        <v>481</v>
      </c>
      <c r="B484" s="6" t="s">
        <v>444</v>
      </c>
      <c r="C484" s="74" t="s">
        <v>445</v>
      </c>
      <c r="D484" s="6" t="s">
        <v>1929</v>
      </c>
      <c r="E484" s="6"/>
      <c r="F484" s="6" t="s">
        <v>1917</v>
      </c>
      <c r="G484" s="6"/>
      <c r="H484" s="6"/>
      <c r="I484" s="6" t="s">
        <v>1906</v>
      </c>
      <c r="J484" s="6" t="s">
        <v>17</v>
      </c>
      <c r="K484" s="6" t="s">
        <v>432</v>
      </c>
      <c r="L484" s="6" t="s">
        <v>206</v>
      </c>
      <c r="M484" s="6"/>
      <c r="N484" s="6"/>
      <c r="O484" s="75">
        <f t="shared" si="14"/>
        <v>0</v>
      </c>
      <c r="P484" s="6"/>
      <c r="Q484" s="6"/>
      <c r="R484" s="6">
        <v>5055</v>
      </c>
      <c r="S484" s="78" t="s">
        <v>1734</v>
      </c>
      <c r="T484" s="77"/>
    </row>
    <row r="485" spans="1:20" s="7" customFormat="1" ht="15" customHeight="1">
      <c r="A485" s="6">
        <f t="shared" si="15"/>
        <v>482</v>
      </c>
      <c r="B485" s="6" t="s">
        <v>444</v>
      </c>
      <c r="C485" s="74" t="s">
        <v>445</v>
      </c>
      <c r="D485" s="6" t="s">
        <v>1005</v>
      </c>
      <c r="E485" s="6"/>
      <c r="F485" s="6" t="s">
        <v>1918</v>
      </c>
      <c r="G485" s="6"/>
      <c r="H485" s="6"/>
      <c r="I485" s="6" t="s">
        <v>1906</v>
      </c>
      <c r="J485" s="6" t="s">
        <v>17</v>
      </c>
      <c r="K485" s="6" t="s">
        <v>432</v>
      </c>
      <c r="L485" s="6" t="s">
        <v>206</v>
      </c>
      <c r="M485" s="6"/>
      <c r="N485" s="6"/>
      <c r="O485" s="75">
        <f t="shared" si="14"/>
        <v>0</v>
      </c>
      <c r="P485" s="6"/>
      <c r="Q485" s="6"/>
      <c r="R485" s="6">
        <v>5055</v>
      </c>
      <c r="S485" s="78" t="s">
        <v>1734</v>
      </c>
      <c r="T485" s="77"/>
    </row>
    <row r="486" spans="1:20" s="7" customFormat="1" ht="15" customHeight="1">
      <c r="A486" s="6">
        <f t="shared" si="15"/>
        <v>483</v>
      </c>
      <c r="B486" s="6" t="s">
        <v>444</v>
      </c>
      <c r="C486" s="74" t="s">
        <v>445</v>
      </c>
      <c r="D486" s="6" t="s">
        <v>3178</v>
      </c>
      <c r="E486" s="6"/>
      <c r="F486" s="6" t="s">
        <v>1919</v>
      </c>
      <c r="G486" s="6"/>
      <c r="H486" s="6"/>
      <c r="I486" s="6" t="s">
        <v>1906</v>
      </c>
      <c r="J486" s="6" t="s">
        <v>17</v>
      </c>
      <c r="K486" s="6" t="s">
        <v>432</v>
      </c>
      <c r="L486" s="6" t="s">
        <v>206</v>
      </c>
      <c r="M486" s="6"/>
      <c r="N486" s="6"/>
      <c r="O486" s="75">
        <f t="shared" si="14"/>
        <v>0</v>
      </c>
      <c r="P486" s="6"/>
      <c r="Q486" s="6"/>
      <c r="R486" s="6">
        <v>5055</v>
      </c>
      <c r="S486" s="78" t="s">
        <v>1734</v>
      </c>
      <c r="T486" s="77"/>
    </row>
    <row r="487" spans="1:20" s="7" customFormat="1" ht="15" customHeight="1">
      <c r="A487" s="21">
        <f t="shared" si="15"/>
        <v>484</v>
      </c>
      <c r="B487" s="21" t="s">
        <v>444</v>
      </c>
      <c r="C487" s="31" t="s">
        <v>445</v>
      </c>
      <c r="D487" s="21" t="s">
        <v>687</v>
      </c>
      <c r="E487" s="21"/>
      <c r="F487" s="21" t="s">
        <v>1920</v>
      </c>
      <c r="G487" s="21"/>
      <c r="H487" s="21"/>
      <c r="I487" s="21" t="s">
        <v>1906</v>
      </c>
      <c r="J487" s="21" t="s">
        <v>17</v>
      </c>
      <c r="K487" s="21" t="s">
        <v>432</v>
      </c>
      <c r="L487" s="21" t="s">
        <v>1877</v>
      </c>
      <c r="M487" s="21"/>
      <c r="N487" s="21"/>
      <c r="O487" s="32">
        <f t="shared" si="14"/>
        <v>0</v>
      </c>
      <c r="P487" s="21"/>
      <c r="Q487" s="21"/>
      <c r="R487" s="21">
        <v>5055</v>
      </c>
      <c r="S487" s="33" t="s">
        <v>1734</v>
      </c>
      <c r="T487" s="62"/>
    </row>
    <row r="488" spans="1:20" s="7" customFormat="1" ht="15" customHeight="1">
      <c r="A488" s="6">
        <f t="shared" si="15"/>
        <v>485</v>
      </c>
      <c r="B488" s="6" t="s">
        <v>444</v>
      </c>
      <c r="C488" s="74" t="s">
        <v>445</v>
      </c>
      <c r="D488" s="6" t="s">
        <v>1930</v>
      </c>
      <c r="E488" s="6"/>
      <c r="F488" s="6" t="s">
        <v>1921</v>
      </c>
      <c r="G488" s="6"/>
      <c r="H488" s="6"/>
      <c r="I488" s="6" t="s">
        <v>1906</v>
      </c>
      <c r="J488" s="6" t="s">
        <v>17</v>
      </c>
      <c r="K488" s="6" t="s">
        <v>432</v>
      </c>
      <c r="L488" s="6" t="s">
        <v>206</v>
      </c>
      <c r="M488" s="6"/>
      <c r="N488" s="6"/>
      <c r="O488" s="75">
        <f t="shared" si="14"/>
        <v>0</v>
      </c>
      <c r="P488" s="6"/>
      <c r="Q488" s="6"/>
      <c r="R488" s="6">
        <v>5055</v>
      </c>
      <c r="S488" s="78" t="s">
        <v>1734</v>
      </c>
      <c r="T488" s="77"/>
    </row>
    <row r="489" spans="1:20" s="7" customFormat="1" ht="15" customHeight="1">
      <c r="A489" s="6">
        <f t="shared" si="15"/>
        <v>486</v>
      </c>
      <c r="B489" s="6" t="s">
        <v>444</v>
      </c>
      <c r="C489" s="74" t="s">
        <v>445</v>
      </c>
      <c r="D489" s="6" t="s">
        <v>1931</v>
      </c>
      <c r="E489" s="6"/>
      <c r="F489" s="6" t="s">
        <v>1922</v>
      </c>
      <c r="G489" s="6"/>
      <c r="H489" s="6"/>
      <c r="I489" s="6" t="s">
        <v>1906</v>
      </c>
      <c r="J489" s="6" t="s">
        <v>17</v>
      </c>
      <c r="K489" s="6" t="s">
        <v>432</v>
      </c>
      <c r="L489" s="6" t="s">
        <v>206</v>
      </c>
      <c r="M489" s="6"/>
      <c r="N489" s="6"/>
      <c r="O489" s="75">
        <f t="shared" si="14"/>
        <v>0</v>
      </c>
      <c r="P489" s="6"/>
      <c r="Q489" s="6"/>
      <c r="R489" s="6">
        <v>5055</v>
      </c>
      <c r="S489" s="78" t="s">
        <v>1734</v>
      </c>
      <c r="T489" s="77"/>
    </row>
    <row r="490" spans="1:20" s="7" customFormat="1" ht="15" customHeight="1">
      <c r="A490" s="6">
        <f t="shared" si="15"/>
        <v>487</v>
      </c>
      <c r="B490" s="6" t="s">
        <v>444</v>
      </c>
      <c r="C490" s="74" t="s">
        <v>445</v>
      </c>
      <c r="D490" s="6" t="s">
        <v>1932</v>
      </c>
      <c r="E490" s="6"/>
      <c r="F490" s="6" t="s">
        <v>1923</v>
      </c>
      <c r="G490" s="6"/>
      <c r="H490" s="6"/>
      <c r="I490" s="6" t="s">
        <v>1906</v>
      </c>
      <c r="J490" s="6" t="s">
        <v>17</v>
      </c>
      <c r="K490" s="6" t="s">
        <v>432</v>
      </c>
      <c r="L490" s="6" t="s">
        <v>206</v>
      </c>
      <c r="M490" s="6"/>
      <c r="N490" s="6"/>
      <c r="O490" s="75">
        <f t="shared" si="14"/>
        <v>0</v>
      </c>
      <c r="P490" s="6"/>
      <c r="Q490" s="6"/>
      <c r="R490" s="6">
        <v>5055</v>
      </c>
      <c r="S490" s="78" t="s">
        <v>1734</v>
      </c>
      <c r="T490" s="77"/>
    </row>
    <row r="491" spans="1:20" s="7" customFormat="1" ht="15" customHeight="1">
      <c r="A491" s="6">
        <f t="shared" si="15"/>
        <v>488</v>
      </c>
      <c r="B491" s="6" t="s">
        <v>444</v>
      </c>
      <c r="C491" s="74" t="s">
        <v>445</v>
      </c>
      <c r="D491" s="6" t="s">
        <v>1003</v>
      </c>
      <c r="E491" s="6"/>
      <c r="F491" s="6" t="s">
        <v>1924</v>
      </c>
      <c r="G491" s="6"/>
      <c r="H491" s="6"/>
      <c r="I491" s="6" t="s">
        <v>1906</v>
      </c>
      <c r="J491" s="6" t="s">
        <v>17</v>
      </c>
      <c r="K491" s="6" t="s">
        <v>432</v>
      </c>
      <c r="L491" s="6" t="s">
        <v>206</v>
      </c>
      <c r="M491" s="6"/>
      <c r="N491" s="6"/>
      <c r="O491" s="75">
        <f t="shared" si="14"/>
        <v>0</v>
      </c>
      <c r="P491" s="6"/>
      <c r="Q491" s="6"/>
      <c r="R491" s="6">
        <v>5055</v>
      </c>
      <c r="S491" s="78" t="s">
        <v>1734</v>
      </c>
      <c r="T491" s="77"/>
    </row>
    <row r="492" spans="1:20" s="7" customFormat="1" ht="15" customHeight="1">
      <c r="A492" s="6">
        <f t="shared" si="15"/>
        <v>489</v>
      </c>
      <c r="B492" s="6" t="s">
        <v>444</v>
      </c>
      <c r="C492" s="74" t="s">
        <v>445</v>
      </c>
      <c r="D492" s="6" t="s">
        <v>1884</v>
      </c>
      <c r="E492" s="6"/>
      <c r="F492" s="6" t="s">
        <v>1885</v>
      </c>
      <c r="G492" s="6"/>
      <c r="H492" s="6"/>
      <c r="I492" s="6" t="s">
        <v>1906</v>
      </c>
      <c r="J492" s="6" t="s">
        <v>17</v>
      </c>
      <c r="K492" s="6" t="s">
        <v>432</v>
      </c>
      <c r="L492" s="6" t="s">
        <v>206</v>
      </c>
      <c r="M492" s="6"/>
      <c r="N492" s="6"/>
      <c r="O492" s="75">
        <f t="shared" si="14"/>
        <v>0</v>
      </c>
      <c r="P492" s="6"/>
      <c r="Q492" s="6"/>
      <c r="R492" s="6">
        <v>5055</v>
      </c>
      <c r="S492" s="78" t="s">
        <v>1734</v>
      </c>
      <c r="T492" s="77"/>
    </row>
    <row r="493" spans="1:20" s="7" customFormat="1" ht="30" customHeight="1">
      <c r="A493" s="6">
        <f t="shared" si="15"/>
        <v>490</v>
      </c>
      <c r="B493" s="6" t="s">
        <v>444</v>
      </c>
      <c r="C493" s="74" t="s">
        <v>445</v>
      </c>
      <c r="D493" s="6" t="s">
        <v>1933</v>
      </c>
      <c r="E493" s="6"/>
      <c r="F493" s="6" t="s">
        <v>1939</v>
      </c>
      <c r="G493" s="6"/>
      <c r="H493" s="6"/>
      <c r="I493" s="6" t="s">
        <v>1906</v>
      </c>
      <c r="J493" s="6" t="s">
        <v>17</v>
      </c>
      <c r="K493" s="6" t="s">
        <v>432</v>
      </c>
      <c r="L493" s="6" t="s">
        <v>206</v>
      </c>
      <c r="M493" s="6"/>
      <c r="N493" s="6"/>
      <c r="O493" s="75">
        <f t="shared" si="14"/>
        <v>0</v>
      </c>
      <c r="P493" s="6"/>
      <c r="Q493" s="6"/>
      <c r="R493" s="6">
        <v>5055</v>
      </c>
      <c r="S493" s="78" t="s">
        <v>1734</v>
      </c>
      <c r="T493" s="77"/>
    </row>
    <row r="494" spans="1:20" s="7" customFormat="1" ht="15" customHeight="1">
      <c r="A494" s="6">
        <f t="shared" si="15"/>
        <v>491</v>
      </c>
      <c r="B494" s="6" t="s">
        <v>444</v>
      </c>
      <c r="C494" s="74" t="s">
        <v>445</v>
      </c>
      <c r="D494" s="6" t="s">
        <v>70</v>
      </c>
      <c r="E494" s="6"/>
      <c r="F494" s="6" t="s">
        <v>1940</v>
      </c>
      <c r="G494" s="6"/>
      <c r="H494" s="6"/>
      <c r="I494" s="6" t="s">
        <v>1906</v>
      </c>
      <c r="J494" s="6" t="s">
        <v>17</v>
      </c>
      <c r="K494" s="6" t="s">
        <v>432</v>
      </c>
      <c r="L494" s="6" t="s">
        <v>206</v>
      </c>
      <c r="M494" s="6"/>
      <c r="N494" s="6"/>
      <c r="O494" s="75">
        <f t="shared" si="14"/>
        <v>0</v>
      </c>
      <c r="P494" s="6"/>
      <c r="Q494" s="6"/>
      <c r="R494" s="6">
        <v>5055</v>
      </c>
      <c r="S494" s="78" t="s">
        <v>1734</v>
      </c>
      <c r="T494" s="77"/>
    </row>
    <row r="495" spans="1:20" s="7" customFormat="1" ht="15" customHeight="1">
      <c r="A495" s="6">
        <f t="shared" si="15"/>
        <v>492</v>
      </c>
      <c r="B495" s="6" t="s">
        <v>444</v>
      </c>
      <c r="C495" s="74" t="s">
        <v>445</v>
      </c>
      <c r="D495" s="6" t="s">
        <v>1302</v>
      </c>
      <c r="E495" s="6"/>
      <c r="F495" s="6" t="s">
        <v>1941</v>
      </c>
      <c r="G495" s="6"/>
      <c r="H495" s="6"/>
      <c r="I495" s="6" t="s">
        <v>1906</v>
      </c>
      <c r="J495" s="6" t="s">
        <v>17</v>
      </c>
      <c r="K495" s="6" t="s">
        <v>432</v>
      </c>
      <c r="L495" s="6" t="s">
        <v>206</v>
      </c>
      <c r="M495" s="6"/>
      <c r="N495" s="6"/>
      <c r="O495" s="75">
        <f t="shared" si="14"/>
        <v>0</v>
      </c>
      <c r="P495" s="6"/>
      <c r="Q495" s="6"/>
      <c r="R495" s="6">
        <v>5055</v>
      </c>
      <c r="S495" s="78" t="s">
        <v>1734</v>
      </c>
      <c r="T495" s="77"/>
    </row>
    <row r="496" spans="1:20" s="7" customFormat="1" ht="15" customHeight="1">
      <c r="A496" s="6">
        <f t="shared" si="15"/>
        <v>493</v>
      </c>
      <c r="B496" s="6" t="s">
        <v>444</v>
      </c>
      <c r="C496" s="74" t="s">
        <v>445</v>
      </c>
      <c r="D496" s="6" t="s">
        <v>1703</v>
      </c>
      <c r="E496" s="6"/>
      <c r="F496" s="6" t="s">
        <v>1942</v>
      </c>
      <c r="G496" s="6"/>
      <c r="H496" s="6"/>
      <c r="I496" s="6" t="s">
        <v>1906</v>
      </c>
      <c r="J496" s="6" t="s">
        <v>17</v>
      </c>
      <c r="K496" s="6" t="s">
        <v>432</v>
      </c>
      <c r="L496" s="6" t="s">
        <v>206</v>
      </c>
      <c r="M496" s="6"/>
      <c r="N496" s="6"/>
      <c r="O496" s="75">
        <f t="shared" si="14"/>
        <v>0</v>
      </c>
      <c r="P496" s="6"/>
      <c r="Q496" s="6"/>
      <c r="R496" s="6">
        <v>5055</v>
      </c>
      <c r="S496" s="78" t="s">
        <v>1734</v>
      </c>
      <c r="T496" s="77"/>
    </row>
    <row r="497" spans="1:20" s="7" customFormat="1" ht="15" customHeight="1">
      <c r="A497" s="6">
        <f t="shared" si="15"/>
        <v>494</v>
      </c>
      <c r="B497" s="6" t="s">
        <v>444</v>
      </c>
      <c r="C497" s="74" t="s">
        <v>445</v>
      </c>
      <c r="D497" s="6" t="s">
        <v>1934</v>
      </c>
      <c r="E497" s="6"/>
      <c r="F497" s="6" t="s">
        <v>1943</v>
      </c>
      <c r="G497" s="6"/>
      <c r="H497" s="6"/>
      <c r="I497" s="6" t="s">
        <v>1906</v>
      </c>
      <c r="J497" s="6" t="s">
        <v>17</v>
      </c>
      <c r="K497" s="6" t="s">
        <v>432</v>
      </c>
      <c r="L497" s="6" t="s">
        <v>206</v>
      </c>
      <c r="M497" s="6"/>
      <c r="N497" s="6"/>
      <c r="O497" s="75">
        <f t="shared" si="14"/>
        <v>0</v>
      </c>
      <c r="P497" s="6"/>
      <c r="Q497" s="6"/>
      <c r="R497" s="6">
        <v>5055</v>
      </c>
      <c r="S497" s="78" t="s">
        <v>1734</v>
      </c>
      <c r="T497" s="77"/>
    </row>
    <row r="498" spans="1:20" s="7" customFormat="1" ht="15" customHeight="1">
      <c r="A498" s="6">
        <f t="shared" si="15"/>
        <v>495</v>
      </c>
      <c r="B498" s="6" t="s">
        <v>444</v>
      </c>
      <c r="C498" s="74" t="s">
        <v>445</v>
      </c>
      <c r="D498" s="6" t="s">
        <v>1935</v>
      </c>
      <c r="E498" s="6"/>
      <c r="F498" s="6" t="s">
        <v>1944</v>
      </c>
      <c r="G498" s="6"/>
      <c r="H498" s="6"/>
      <c r="I498" s="6" t="s">
        <v>1906</v>
      </c>
      <c r="J498" s="6" t="s">
        <v>17</v>
      </c>
      <c r="K498" s="6" t="s">
        <v>432</v>
      </c>
      <c r="L498" s="6" t="s">
        <v>206</v>
      </c>
      <c r="M498" s="6"/>
      <c r="N498" s="6"/>
      <c r="O498" s="75">
        <f t="shared" si="14"/>
        <v>0</v>
      </c>
      <c r="P498" s="6"/>
      <c r="Q498" s="6"/>
      <c r="R498" s="6">
        <v>5055</v>
      </c>
      <c r="S498" s="78" t="s">
        <v>1734</v>
      </c>
      <c r="T498" s="77"/>
    </row>
    <row r="499" spans="1:20" s="7" customFormat="1" ht="15" customHeight="1">
      <c r="A499" s="21">
        <f t="shared" si="15"/>
        <v>496</v>
      </c>
      <c r="B499" s="21" t="s">
        <v>444</v>
      </c>
      <c r="C499" s="31" t="s">
        <v>445</v>
      </c>
      <c r="D499" s="21" t="s">
        <v>1936</v>
      </c>
      <c r="E499" s="21"/>
      <c r="F499" s="21" t="s">
        <v>1945</v>
      </c>
      <c r="G499" s="21"/>
      <c r="H499" s="21"/>
      <c r="I499" s="21" t="s">
        <v>1906</v>
      </c>
      <c r="J499" s="21" t="s">
        <v>17</v>
      </c>
      <c r="K499" s="21" t="s">
        <v>432</v>
      </c>
      <c r="L499" s="21" t="s">
        <v>1877</v>
      </c>
      <c r="M499" s="21"/>
      <c r="N499" s="21"/>
      <c r="O499" s="32">
        <f t="shared" si="14"/>
        <v>0</v>
      </c>
      <c r="P499" s="21"/>
      <c r="Q499" s="21"/>
      <c r="R499" s="21">
        <v>5055</v>
      </c>
      <c r="S499" s="33" t="s">
        <v>1734</v>
      </c>
      <c r="T499" s="62"/>
    </row>
    <row r="500" spans="1:20" s="7" customFormat="1" ht="15" customHeight="1">
      <c r="A500" s="6">
        <f t="shared" si="15"/>
        <v>497</v>
      </c>
      <c r="B500" s="6" t="s">
        <v>444</v>
      </c>
      <c r="C500" s="74" t="s">
        <v>445</v>
      </c>
      <c r="D500" s="6" t="s">
        <v>1134</v>
      </c>
      <c r="E500" s="6"/>
      <c r="F500" s="6" t="s">
        <v>1946</v>
      </c>
      <c r="G500" s="6"/>
      <c r="H500" s="6"/>
      <c r="I500" s="6" t="s">
        <v>1906</v>
      </c>
      <c r="J500" s="6" t="s">
        <v>17</v>
      </c>
      <c r="K500" s="6" t="s">
        <v>432</v>
      </c>
      <c r="L500" s="6" t="s">
        <v>206</v>
      </c>
      <c r="M500" s="6"/>
      <c r="N500" s="6"/>
      <c r="O500" s="75">
        <f t="shared" si="14"/>
        <v>0</v>
      </c>
      <c r="P500" s="6"/>
      <c r="Q500" s="6"/>
      <c r="R500" s="6">
        <v>5055</v>
      </c>
      <c r="S500" s="78" t="s">
        <v>1734</v>
      </c>
      <c r="T500" s="77"/>
    </row>
    <row r="501" spans="1:20" s="7" customFormat="1" ht="15" customHeight="1">
      <c r="A501" s="6">
        <f t="shared" si="15"/>
        <v>498</v>
      </c>
      <c r="B501" s="6" t="s">
        <v>444</v>
      </c>
      <c r="C501" s="74" t="s">
        <v>445</v>
      </c>
      <c r="D501" s="6" t="s">
        <v>1937</v>
      </c>
      <c r="E501" s="6"/>
      <c r="F501" s="6" t="s">
        <v>1947</v>
      </c>
      <c r="G501" s="6"/>
      <c r="H501" s="6"/>
      <c r="I501" s="6" t="s">
        <v>1906</v>
      </c>
      <c r="J501" s="6" t="s">
        <v>17</v>
      </c>
      <c r="K501" s="6" t="s">
        <v>432</v>
      </c>
      <c r="L501" s="6" t="s">
        <v>206</v>
      </c>
      <c r="M501" s="6"/>
      <c r="N501" s="6"/>
      <c r="O501" s="75">
        <f t="shared" si="14"/>
        <v>0</v>
      </c>
      <c r="P501" s="6"/>
      <c r="Q501" s="6"/>
      <c r="R501" s="6">
        <v>5055</v>
      </c>
      <c r="S501" s="78" t="s">
        <v>1734</v>
      </c>
      <c r="T501" s="77"/>
    </row>
    <row r="502" spans="1:20" s="7" customFormat="1" ht="15" customHeight="1">
      <c r="A502" s="6">
        <f t="shared" si="15"/>
        <v>499</v>
      </c>
      <c r="B502" s="6" t="s">
        <v>444</v>
      </c>
      <c r="C502" s="74" t="s">
        <v>445</v>
      </c>
      <c r="D502" s="6" t="s">
        <v>1000</v>
      </c>
      <c r="E502" s="6"/>
      <c r="F502" s="6" t="s">
        <v>1948</v>
      </c>
      <c r="G502" s="6"/>
      <c r="H502" s="6"/>
      <c r="I502" s="6" t="s">
        <v>1906</v>
      </c>
      <c r="J502" s="6" t="s">
        <v>17</v>
      </c>
      <c r="K502" s="6" t="s">
        <v>432</v>
      </c>
      <c r="L502" s="6" t="s">
        <v>206</v>
      </c>
      <c r="M502" s="6"/>
      <c r="N502" s="6"/>
      <c r="O502" s="75">
        <f t="shared" si="14"/>
        <v>0</v>
      </c>
      <c r="P502" s="6"/>
      <c r="Q502" s="6"/>
      <c r="R502" s="6">
        <v>5055</v>
      </c>
      <c r="S502" s="78" t="s">
        <v>1734</v>
      </c>
      <c r="T502" s="77"/>
    </row>
    <row r="503" spans="1:20" ht="15" customHeight="1">
      <c r="A503" s="21">
        <f t="shared" si="15"/>
        <v>500</v>
      </c>
      <c r="B503" s="21" t="s">
        <v>444</v>
      </c>
      <c r="C503" s="31" t="s">
        <v>445</v>
      </c>
      <c r="D503" s="21" t="s">
        <v>446</v>
      </c>
      <c r="E503" s="21"/>
      <c r="F503" s="21" t="s">
        <v>1949</v>
      </c>
      <c r="G503" s="21"/>
      <c r="H503" s="21"/>
      <c r="I503" s="21" t="s">
        <v>1906</v>
      </c>
      <c r="J503" s="21" t="s">
        <v>17</v>
      </c>
      <c r="K503" s="21" t="s">
        <v>432</v>
      </c>
      <c r="L503" s="21" t="s">
        <v>1877</v>
      </c>
      <c r="M503" s="21"/>
      <c r="N503" s="21"/>
      <c r="O503" s="32">
        <f t="shared" si="14"/>
        <v>0</v>
      </c>
      <c r="P503" s="21"/>
      <c r="Q503" s="21"/>
      <c r="R503" s="21">
        <v>5055</v>
      </c>
      <c r="S503" s="33" t="s">
        <v>1734</v>
      </c>
      <c r="T503" s="62"/>
    </row>
    <row r="504" spans="1:20" s="7" customFormat="1" ht="15" customHeight="1">
      <c r="A504" s="6">
        <f t="shared" si="15"/>
        <v>501</v>
      </c>
      <c r="B504" s="6" t="s">
        <v>444</v>
      </c>
      <c r="C504" s="74" t="s">
        <v>445</v>
      </c>
      <c r="D504" s="6" t="s">
        <v>1938</v>
      </c>
      <c r="E504" s="6"/>
      <c r="F504" s="6" t="s">
        <v>1950</v>
      </c>
      <c r="G504" s="6"/>
      <c r="H504" s="6"/>
      <c r="I504" s="6" t="s">
        <v>1906</v>
      </c>
      <c r="J504" s="6" t="s">
        <v>17</v>
      </c>
      <c r="K504" s="6" t="s">
        <v>432</v>
      </c>
      <c r="L504" s="6" t="s">
        <v>206</v>
      </c>
      <c r="M504" s="6"/>
      <c r="N504" s="6"/>
      <c r="O504" s="75">
        <f t="shared" si="14"/>
        <v>0</v>
      </c>
      <c r="P504" s="6"/>
      <c r="Q504" s="6"/>
      <c r="R504" s="6">
        <v>5055</v>
      </c>
      <c r="S504" s="78" t="s">
        <v>1734</v>
      </c>
      <c r="T504" s="77"/>
    </row>
    <row r="505" spans="1:20" s="7" customFormat="1" ht="15" customHeight="1">
      <c r="A505" s="6">
        <f t="shared" si="15"/>
        <v>502</v>
      </c>
      <c r="B505" s="6" t="s">
        <v>444</v>
      </c>
      <c r="C505" s="74" t="s">
        <v>445</v>
      </c>
      <c r="D505" s="6" t="s">
        <v>2402</v>
      </c>
      <c r="E505" s="6"/>
      <c r="F505" s="6" t="s">
        <v>1957</v>
      </c>
      <c r="G505" s="6"/>
      <c r="H505" s="6"/>
      <c r="I505" s="6" t="s">
        <v>1906</v>
      </c>
      <c r="J505" s="6" t="s">
        <v>17</v>
      </c>
      <c r="K505" s="6" t="s">
        <v>432</v>
      </c>
      <c r="L505" s="6" t="s">
        <v>206</v>
      </c>
      <c r="M505" s="6"/>
      <c r="N505" s="6"/>
      <c r="O505" s="75">
        <f t="shared" si="14"/>
        <v>0</v>
      </c>
      <c r="P505" s="6"/>
      <c r="Q505" s="6"/>
      <c r="R505" s="6">
        <v>5055</v>
      </c>
      <c r="S505" s="78" t="s">
        <v>1734</v>
      </c>
      <c r="T505" s="77"/>
    </row>
    <row r="506" spans="1:20" s="7" customFormat="1" ht="15" customHeight="1">
      <c r="A506" s="21">
        <f t="shared" si="15"/>
        <v>503</v>
      </c>
      <c r="B506" s="21" t="s">
        <v>444</v>
      </c>
      <c r="C506" s="31" t="s">
        <v>445</v>
      </c>
      <c r="D506" s="21" t="s">
        <v>1951</v>
      </c>
      <c r="E506" s="21"/>
      <c r="F506" s="21" t="s">
        <v>1958</v>
      </c>
      <c r="G506" s="21"/>
      <c r="H506" s="21"/>
      <c r="I506" s="21" t="s">
        <v>1906</v>
      </c>
      <c r="J506" s="21" t="s">
        <v>17</v>
      </c>
      <c r="K506" s="21" t="s">
        <v>432</v>
      </c>
      <c r="L506" s="21" t="s">
        <v>1877</v>
      </c>
      <c r="M506" s="21"/>
      <c r="N506" s="21"/>
      <c r="O506" s="32">
        <f t="shared" si="14"/>
        <v>0</v>
      </c>
      <c r="P506" s="21"/>
      <c r="Q506" s="21"/>
      <c r="R506" s="21">
        <v>5055</v>
      </c>
      <c r="S506" s="33" t="s">
        <v>1734</v>
      </c>
      <c r="T506" s="62"/>
    </row>
    <row r="507" spans="1:20" s="7" customFormat="1" ht="15" customHeight="1">
      <c r="A507" s="6">
        <f t="shared" si="15"/>
        <v>504</v>
      </c>
      <c r="B507" s="6" t="s">
        <v>444</v>
      </c>
      <c r="C507" s="74" t="s">
        <v>445</v>
      </c>
      <c r="D507" s="6" t="s">
        <v>1952</v>
      </c>
      <c r="E507" s="6"/>
      <c r="F507" s="6" t="s">
        <v>1959</v>
      </c>
      <c r="G507" s="6"/>
      <c r="H507" s="6"/>
      <c r="I507" s="6" t="s">
        <v>1906</v>
      </c>
      <c r="J507" s="6" t="s">
        <v>17</v>
      </c>
      <c r="K507" s="6" t="s">
        <v>432</v>
      </c>
      <c r="L507" s="6" t="s">
        <v>206</v>
      </c>
      <c r="M507" s="6"/>
      <c r="N507" s="6"/>
      <c r="O507" s="75">
        <f t="shared" si="14"/>
        <v>0</v>
      </c>
      <c r="P507" s="6"/>
      <c r="Q507" s="6"/>
      <c r="R507" s="6">
        <v>5055</v>
      </c>
      <c r="S507" s="78" t="s">
        <v>1734</v>
      </c>
      <c r="T507" s="77"/>
    </row>
    <row r="508" spans="1:20" s="7" customFormat="1" ht="15" customHeight="1">
      <c r="A508" s="6">
        <f t="shared" si="15"/>
        <v>505</v>
      </c>
      <c r="B508" s="6" t="s">
        <v>444</v>
      </c>
      <c r="C508" s="74" t="s">
        <v>445</v>
      </c>
      <c r="D508" s="6" t="s">
        <v>453</v>
      </c>
      <c r="E508" s="6"/>
      <c r="F508" s="6" t="s">
        <v>1887</v>
      </c>
      <c r="G508" s="6"/>
      <c r="H508" s="6"/>
      <c r="I508" s="6" t="s">
        <v>1906</v>
      </c>
      <c r="J508" s="6" t="s">
        <v>17</v>
      </c>
      <c r="K508" s="6" t="s">
        <v>432</v>
      </c>
      <c r="L508" s="6" t="s">
        <v>206</v>
      </c>
      <c r="M508" s="6"/>
      <c r="N508" s="6"/>
      <c r="O508" s="75">
        <f t="shared" si="14"/>
        <v>0</v>
      </c>
      <c r="P508" s="6"/>
      <c r="Q508" s="6"/>
      <c r="R508" s="6">
        <v>5055</v>
      </c>
      <c r="S508" s="78" t="s">
        <v>1734</v>
      </c>
      <c r="T508" s="77"/>
    </row>
    <row r="509" spans="1:20" s="7" customFormat="1" ht="15" customHeight="1">
      <c r="A509" s="6">
        <f t="shared" si="15"/>
        <v>506</v>
      </c>
      <c r="B509" s="6" t="s">
        <v>444</v>
      </c>
      <c r="C509" s="74" t="s">
        <v>445</v>
      </c>
      <c r="D509" s="6" t="s">
        <v>895</v>
      </c>
      <c r="E509" s="6"/>
      <c r="F509" s="6" t="s">
        <v>1960</v>
      </c>
      <c r="G509" s="6"/>
      <c r="H509" s="6"/>
      <c r="I509" s="6" t="s">
        <v>1906</v>
      </c>
      <c r="J509" s="6" t="s">
        <v>17</v>
      </c>
      <c r="K509" s="6" t="s">
        <v>432</v>
      </c>
      <c r="L509" s="6" t="s">
        <v>206</v>
      </c>
      <c r="M509" s="6"/>
      <c r="N509" s="6"/>
      <c r="O509" s="75">
        <f t="shared" si="14"/>
        <v>0</v>
      </c>
      <c r="P509" s="6"/>
      <c r="Q509" s="6"/>
      <c r="R509" s="6">
        <v>5055</v>
      </c>
      <c r="S509" s="78" t="s">
        <v>1734</v>
      </c>
      <c r="T509" s="77"/>
    </row>
    <row r="510" spans="1:20" s="7" customFormat="1" ht="15" customHeight="1">
      <c r="A510" s="6">
        <f t="shared" si="15"/>
        <v>507</v>
      </c>
      <c r="B510" s="6" t="s">
        <v>444</v>
      </c>
      <c r="C510" s="74" t="s">
        <v>445</v>
      </c>
      <c r="D510" s="6" t="s">
        <v>1953</v>
      </c>
      <c r="E510" s="6"/>
      <c r="F510" s="6" t="s">
        <v>1961</v>
      </c>
      <c r="G510" s="6"/>
      <c r="H510" s="6"/>
      <c r="I510" s="6" t="s">
        <v>1906</v>
      </c>
      <c r="J510" s="6" t="s">
        <v>17</v>
      </c>
      <c r="K510" s="6" t="s">
        <v>432</v>
      </c>
      <c r="L510" s="6" t="s">
        <v>206</v>
      </c>
      <c r="M510" s="6"/>
      <c r="N510" s="6"/>
      <c r="O510" s="75">
        <f t="shared" si="14"/>
        <v>0</v>
      </c>
      <c r="P510" s="6"/>
      <c r="Q510" s="6"/>
      <c r="R510" s="6">
        <v>5055</v>
      </c>
      <c r="S510" s="78" t="s">
        <v>1734</v>
      </c>
      <c r="T510" s="77"/>
    </row>
    <row r="511" spans="1:20" s="7" customFormat="1" ht="15" customHeight="1">
      <c r="A511" s="6">
        <f t="shared" si="15"/>
        <v>508</v>
      </c>
      <c r="B511" s="6" t="s">
        <v>444</v>
      </c>
      <c r="C511" s="74" t="s">
        <v>445</v>
      </c>
      <c r="D511" s="6" t="s">
        <v>1954</v>
      </c>
      <c r="E511" s="6"/>
      <c r="F511" s="6" t="s">
        <v>1962</v>
      </c>
      <c r="G511" s="6"/>
      <c r="H511" s="6"/>
      <c r="I511" s="6" t="s">
        <v>1906</v>
      </c>
      <c r="J511" s="6" t="s">
        <v>17</v>
      </c>
      <c r="K511" s="6" t="s">
        <v>432</v>
      </c>
      <c r="L511" s="6" t="s">
        <v>206</v>
      </c>
      <c r="M511" s="6"/>
      <c r="N511" s="6"/>
      <c r="O511" s="75">
        <f t="shared" si="14"/>
        <v>0</v>
      </c>
      <c r="P511" s="6"/>
      <c r="Q511" s="6"/>
      <c r="R511" s="6">
        <v>5055</v>
      </c>
      <c r="S511" s="78" t="s">
        <v>1734</v>
      </c>
      <c r="T511" s="77"/>
    </row>
    <row r="512" spans="1:20" s="7" customFormat="1" ht="15" customHeight="1">
      <c r="A512" s="6">
        <f t="shared" si="15"/>
        <v>509</v>
      </c>
      <c r="B512" s="6" t="s">
        <v>444</v>
      </c>
      <c r="C512" s="74" t="s">
        <v>445</v>
      </c>
      <c r="D512" s="6" t="s">
        <v>1043</v>
      </c>
      <c r="E512" s="6"/>
      <c r="F512" s="6" t="s">
        <v>1889</v>
      </c>
      <c r="G512" s="6"/>
      <c r="H512" s="6"/>
      <c r="I512" s="6" t="s">
        <v>1906</v>
      </c>
      <c r="J512" s="6" t="s">
        <v>17</v>
      </c>
      <c r="K512" s="6" t="s">
        <v>432</v>
      </c>
      <c r="L512" s="6" t="s">
        <v>206</v>
      </c>
      <c r="M512" s="6"/>
      <c r="N512" s="6"/>
      <c r="O512" s="75">
        <f t="shared" si="14"/>
        <v>0</v>
      </c>
      <c r="P512" s="6"/>
      <c r="Q512" s="6"/>
      <c r="R512" s="6">
        <v>5055</v>
      </c>
      <c r="S512" s="78" t="s">
        <v>1734</v>
      </c>
      <c r="T512" s="77"/>
    </row>
    <row r="513" spans="1:20" s="7" customFormat="1" ht="15" customHeight="1">
      <c r="A513" s="6">
        <f t="shared" si="15"/>
        <v>510</v>
      </c>
      <c r="B513" s="6" t="s">
        <v>444</v>
      </c>
      <c r="C513" s="74" t="s">
        <v>445</v>
      </c>
      <c r="D513" s="6" t="s">
        <v>1041</v>
      </c>
      <c r="E513" s="6"/>
      <c r="F513" s="6" t="s">
        <v>1963</v>
      </c>
      <c r="G513" s="6"/>
      <c r="H513" s="6"/>
      <c r="I513" s="6" t="s">
        <v>1906</v>
      </c>
      <c r="J513" s="6" t="s">
        <v>17</v>
      </c>
      <c r="K513" s="6" t="s">
        <v>432</v>
      </c>
      <c r="L513" s="6" t="s">
        <v>206</v>
      </c>
      <c r="M513" s="6"/>
      <c r="N513" s="6"/>
      <c r="O513" s="75">
        <f t="shared" si="14"/>
        <v>0</v>
      </c>
      <c r="P513" s="6"/>
      <c r="Q513" s="6"/>
      <c r="R513" s="6">
        <v>5055</v>
      </c>
      <c r="S513" s="78" t="s">
        <v>1734</v>
      </c>
      <c r="T513" s="77"/>
    </row>
    <row r="514" spans="1:20" s="7" customFormat="1" ht="15" customHeight="1">
      <c r="A514" s="21">
        <f t="shared" si="15"/>
        <v>511</v>
      </c>
      <c r="B514" s="21" t="s">
        <v>444</v>
      </c>
      <c r="C514" s="31" t="s">
        <v>445</v>
      </c>
      <c r="D514" s="21" t="s">
        <v>1955</v>
      </c>
      <c r="E514" s="21"/>
      <c r="F514" s="21" t="s">
        <v>1964</v>
      </c>
      <c r="G514" s="21"/>
      <c r="H514" s="21"/>
      <c r="I514" s="21" t="s">
        <v>1906</v>
      </c>
      <c r="J514" s="21" t="s">
        <v>17</v>
      </c>
      <c r="K514" s="21" t="s">
        <v>432</v>
      </c>
      <c r="L514" s="21" t="s">
        <v>1877</v>
      </c>
      <c r="M514" s="21"/>
      <c r="N514" s="21"/>
      <c r="O514" s="32">
        <f t="shared" si="14"/>
        <v>0</v>
      </c>
      <c r="P514" s="21"/>
      <c r="Q514" s="21"/>
      <c r="R514" s="21">
        <v>5055</v>
      </c>
      <c r="S514" s="33" t="s">
        <v>1734</v>
      </c>
      <c r="T514" s="62"/>
    </row>
    <row r="515" spans="1:20" s="7" customFormat="1" ht="15" customHeight="1">
      <c r="A515" s="6">
        <f t="shared" si="15"/>
        <v>512</v>
      </c>
      <c r="B515" s="6" t="s">
        <v>444</v>
      </c>
      <c r="C515" s="74" t="s">
        <v>445</v>
      </c>
      <c r="D515" s="6" t="s">
        <v>3906</v>
      </c>
      <c r="E515" s="6"/>
      <c r="F515" s="6" t="s">
        <v>1965</v>
      </c>
      <c r="G515" s="6"/>
      <c r="H515" s="6"/>
      <c r="I515" s="6" t="s">
        <v>1906</v>
      </c>
      <c r="J515" s="6" t="s">
        <v>17</v>
      </c>
      <c r="K515" s="6" t="s">
        <v>432</v>
      </c>
      <c r="L515" s="6" t="s">
        <v>206</v>
      </c>
      <c r="M515" s="6"/>
      <c r="N515" s="6"/>
      <c r="O515" s="75">
        <f t="shared" si="14"/>
        <v>0</v>
      </c>
      <c r="P515" s="6"/>
      <c r="Q515" s="6"/>
      <c r="R515" s="6">
        <v>5055</v>
      </c>
      <c r="S515" s="78" t="s">
        <v>1734</v>
      </c>
      <c r="T515" s="77"/>
    </row>
    <row r="516" spans="1:20" s="7" customFormat="1" ht="15" customHeight="1">
      <c r="A516" s="6">
        <f t="shared" si="15"/>
        <v>513</v>
      </c>
      <c r="B516" s="6" t="s">
        <v>444</v>
      </c>
      <c r="C516" s="74" t="s">
        <v>445</v>
      </c>
      <c r="D516" s="6" t="s">
        <v>1039</v>
      </c>
      <c r="E516" s="6"/>
      <c r="F516" s="6" t="s">
        <v>1966</v>
      </c>
      <c r="G516" s="6"/>
      <c r="H516" s="6"/>
      <c r="I516" s="6" t="s">
        <v>1906</v>
      </c>
      <c r="J516" s="6" t="s">
        <v>17</v>
      </c>
      <c r="K516" s="6" t="s">
        <v>432</v>
      </c>
      <c r="L516" s="6" t="s">
        <v>206</v>
      </c>
      <c r="M516" s="6"/>
      <c r="N516" s="6"/>
      <c r="O516" s="75">
        <f t="shared" si="14"/>
        <v>0</v>
      </c>
      <c r="P516" s="6"/>
      <c r="Q516" s="6"/>
      <c r="R516" s="6">
        <v>5055</v>
      </c>
      <c r="S516" s="78" t="s">
        <v>1734</v>
      </c>
      <c r="T516" s="77"/>
    </row>
    <row r="517" spans="1:20" s="7" customFormat="1" ht="15" customHeight="1">
      <c r="A517" s="6">
        <f t="shared" si="15"/>
        <v>514</v>
      </c>
      <c r="B517" s="6" t="s">
        <v>444</v>
      </c>
      <c r="C517" s="74" t="s">
        <v>445</v>
      </c>
      <c r="D517" s="6" t="s">
        <v>1956</v>
      </c>
      <c r="E517" s="6"/>
      <c r="F517" s="6" t="s">
        <v>1967</v>
      </c>
      <c r="G517" s="6"/>
      <c r="H517" s="6"/>
      <c r="I517" s="6" t="s">
        <v>1906</v>
      </c>
      <c r="J517" s="6" t="s">
        <v>17</v>
      </c>
      <c r="K517" s="6" t="s">
        <v>432</v>
      </c>
      <c r="L517" s="6" t="s">
        <v>206</v>
      </c>
      <c r="M517" s="6"/>
      <c r="N517" s="6"/>
      <c r="O517" s="75">
        <f t="shared" ref="O517:O580" si="16">H517/1.19</f>
        <v>0</v>
      </c>
      <c r="P517" s="6"/>
      <c r="Q517" s="6"/>
      <c r="R517" s="6">
        <v>5055</v>
      </c>
      <c r="S517" s="78" t="s">
        <v>1734</v>
      </c>
      <c r="T517" s="77"/>
    </row>
    <row r="518" spans="1:20" s="7" customFormat="1" ht="15" customHeight="1">
      <c r="A518" s="6">
        <f t="shared" si="15"/>
        <v>515</v>
      </c>
      <c r="B518" s="6" t="s">
        <v>444</v>
      </c>
      <c r="C518" s="74" t="s">
        <v>445</v>
      </c>
      <c r="D518" s="6" t="s">
        <v>948</v>
      </c>
      <c r="E518" s="6"/>
      <c r="F518" s="6" t="s">
        <v>1968</v>
      </c>
      <c r="G518" s="6"/>
      <c r="H518" s="6"/>
      <c r="I518" s="6" t="s">
        <v>1906</v>
      </c>
      <c r="J518" s="6" t="s">
        <v>17</v>
      </c>
      <c r="K518" s="6" t="s">
        <v>432</v>
      </c>
      <c r="L518" s="6" t="s">
        <v>206</v>
      </c>
      <c r="M518" s="6"/>
      <c r="N518" s="6"/>
      <c r="O518" s="75">
        <f t="shared" si="16"/>
        <v>0</v>
      </c>
      <c r="P518" s="6"/>
      <c r="Q518" s="6"/>
      <c r="R518" s="6">
        <v>5055</v>
      </c>
      <c r="S518" s="78" t="s">
        <v>1734</v>
      </c>
      <c r="T518" s="77"/>
    </row>
    <row r="519" spans="1:20" s="7" customFormat="1" ht="15" customHeight="1">
      <c r="A519" s="21">
        <f t="shared" si="15"/>
        <v>516</v>
      </c>
      <c r="B519" s="21" t="s">
        <v>444</v>
      </c>
      <c r="C519" s="31" t="s">
        <v>445</v>
      </c>
      <c r="D519" s="21" t="s">
        <v>1376</v>
      </c>
      <c r="E519" s="21"/>
      <c r="F519" s="21" t="s">
        <v>1969</v>
      </c>
      <c r="G519" s="21"/>
      <c r="H519" s="21"/>
      <c r="I519" s="21" t="s">
        <v>1906</v>
      </c>
      <c r="J519" s="21" t="s">
        <v>17</v>
      </c>
      <c r="K519" s="21" t="s">
        <v>432</v>
      </c>
      <c r="L519" s="21" t="s">
        <v>1877</v>
      </c>
      <c r="M519" s="21"/>
      <c r="N519" s="21"/>
      <c r="O519" s="32">
        <f t="shared" si="16"/>
        <v>0</v>
      </c>
      <c r="P519" s="21"/>
      <c r="Q519" s="21"/>
      <c r="R519" s="21">
        <v>5055</v>
      </c>
      <c r="S519" s="33" t="s">
        <v>1734</v>
      </c>
      <c r="T519" s="62"/>
    </row>
    <row r="520" spans="1:20" s="7" customFormat="1" ht="15" customHeight="1">
      <c r="A520" s="6">
        <f t="shared" si="15"/>
        <v>517</v>
      </c>
      <c r="B520" s="6" t="s">
        <v>444</v>
      </c>
      <c r="C520" s="74" t="s">
        <v>445</v>
      </c>
      <c r="D520" s="6" t="s">
        <v>1975</v>
      </c>
      <c r="E520" s="6"/>
      <c r="F520" s="6" t="s">
        <v>1970</v>
      </c>
      <c r="G520" s="6"/>
      <c r="H520" s="6"/>
      <c r="I520" s="6" t="s">
        <v>1906</v>
      </c>
      <c r="J520" s="6" t="s">
        <v>17</v>
      </c>
      <c r="K520" s="6" t="s">
        <v>432</v>
      </c>
      <c r="L520" s="6" t="s">
        <v>206</v>
      </c>
      <c r="M520" s="6"/>
      <c r="N520" s="6"/>
      <c r="O520" s="75">
        <f t="shared" si="16"/>
        <v>0</v>
      </c>
      <c r="P520" s="6"/>
      <c r="Q520" s="6"/>
      <c r="R520" s="6">
        <v>5055</v>
      </c>
      <c r="S520" s="78" t="s">
        <v>1734</v>
      </c>
      <c r="T520" s="77"/>
    </row>
    <row r="521" spans="1:20" s="7" customFormat="1" ht="15" customHeight="1">
      <c r="A521" s="6">
        <f t="shared" si="15"/>
        <v>518</v>
      </c>
      <c r="B521" s="6" t="s">
        <v>444</v>
      </c>
      <c r="C521" s="74" t="s">
        <v>445</v>
      </c>
      <c r="D521" s="6" t="s">
        <v>1976</v>
      </c>
      <c r="E521" s="6"/>
      <c r="F521" s="6" t="s">
        <v>1971</v>
      </c>
      <c r="G521" s="6"/>
      <c r="H521" s="6"/>
      <c r="I521" s="6" t="s">
        <v>1906</v>
      </c>
      <c r="J521" s="6" t="s">
        <v>17</v>
      </c>
      <c r="K521" s="6" t="s">
        <v>432</v>
      </c>
      <c r="L521" s="6" t="s">
        <v>206</v>
      </c>
      <c r="M521" s="6"/>
      <c r="N521" s="6"/>
      <c r="O521" s="75">
        <f t="shared" si="16"/>
        <v>0</v>
      </c>
      <c r="P521" s="6"/>
      <c r="Q521" s="6"/>
      <c r="R521" s="6">
        <v>5055</v>
      </c>
      <c r="S521" s="78" t="s">
        <v>1734</v>
      </c>
      <c r="T521" s="77"/>
    </row>
    <row r="522" spans="1:20" s="7" customFormat="1" ht="15" customHeight="1">
      <c r="A522" s="6">
        <f t="shared" si="15"/>
        <v>519</v>
      </c>
      <c r="B522" s="6" t="s">
        <v>444</v>
      </c>
      <c r="C522" s="74" t="s">
        <v>445</v>
      </c>
      <c r="D522" s="6" t="s">
        <v>210</v>
      </c>
      <c r="E522" s="6"/>
      <c r="F522" s="6" t="s">
        <v>1972</v>
      </c>
      <c r="G522" s="6"/>
      <c r="H522" s="6"/>
      <c r="I522" s="6" t="s">
        <v>1906</v>
      </c>
      <c r="J522" s="6" t="s">
        <v>17</v>
      </c>
      <c r="K522" s="6" t="s">
        <v>432</v>
      </c>
      <c r="L522" s="6" t="s">
        <v>206</v>
      </c>
      <c r="M522" s="6"/>
      <c r="N522" s="6"/>
      <c r="O522" s="75">
        <f t="shared" si="16"/>
        <v>0</v>
      </c>
      <c r="P522" s="6"/>
      <c r="Q522" s="6"/>
      <c r="R522" s="6">
        <v>5055</v>
      </c>
      <c r="S522" s="78" t="s">
        <v>1734</v>
      </c>
      <c r="T522" s="77"/>
    </row>
    <row r="523" spans="1:20" s="7" customFormat="1" ht="15" customHeight="1">
      <c r="A523" s="21">
        <f t="shared" si="15"/>
        <v>520</v>
      </c>
      <c r="B523" s="21" t="s">
        <v>444</v>
      </c>
      <c r="C523" s="31" t="s">
        <v>445</v>
      </c>
      <c r="D523" s="21" t="s">
        <v>1977</v>
      </c>
      <c r="E523" s="21"/>
      <c r="F523" s="21" t="s">
        <v>1973</v>
      </c>
      <c r="G523" s="21"/>
      <c r="H523" s="21"/>
      <c r="I523" s="21" t="s">
        <v>1906</v>
      </c>
      <c r="J523" s="21" t="s">
        <v>17</v>
      </c>
      <c r="K523" s="21" t="s">
        <v>432</v>
      </c>
      <c r="L523" s="21" t="s">
        <v>1877</v>
      </c>
      <c r="M523" s="21"/>
      <c r="N523" s="21"/>
      <c r="O523" s="32">
        <f t="shared" si="16"/>
        <v>0</v>
      </c>
      <c r="P523" s="21"/>
      <c r="Q523" s="21"/>
      <c r="R523" s="21">
        <v>5055</v>
      </c>
      <c r="S523" s="33" t="s">
        <v>1734</v>
      </c>
      <c r="T523" s="62"/>
    </row>
    <row r="524" spans="1:20" s="7" customFormat="1" ht="15" customHeight="1">
      <c r="A524" s="6">
        <f t="shared" si="15"/>
        <v>521</v>
      </c>
      <c r="B524" s="6" t="s">
        <v>444</v>
      </c>
      <c r="C524" s="74" t="s">
        <v>445</v>
      </c>
      <c r="D524" s="6" t="s">
        <v>691</v>
      </c>
      <c r="E524" s="6"/>
      <c r="F524" s="6" t="s">
        <v>1974</v>
      </c>
      <c r="G524" s="6"/>
      <c r="H524" s="6"/>
      <c r="I524" s="6" t="s">
        <v>1906</v>
      </c>
      <c r="J524" s="6" t="s">
        <v>17</v>
      </c>
      <c r="K524" s="6" t="s">
        <v>432</v>
      </c>
      <c r="L524" s="6" t="s">
        <v>206</v>
      </c>
      <c r="M524" s="6"/>
      <c r="N524" s="6"/>
      <c r="O524" s="75">
        <f t="shared" si="16"/>
        <v>0</v>
      </c>
      <c r="P524" s="6"/>
      <c r="Q524" s="6"/>
      <c r="R524" s="6">
        <v>5055</v>
      </c>
      <c r="S524" s="78" t="s">
        <v>1734</v>
      </c>
      <c r="T524" s="77"/>
    </row>
    <row r="525" spans="1:20" s="7" customFormat="1" ht="15" customHeight="1">
      <c r="A525" s="6">
        <f t="shared" si="15"/>
        <v>522</v>
      </c>
      <c r="B525" s="6" t="s">
        <v>444</v>
      </c>
      <c r="C525" s="74" t="s">
        <v>445</v>
      </c>
      <c r="D525" s="6" t="s">
        <v>1893</v>
      </c>
      <c r="E525" s="6"/>
      <c r="F525" s="6" t="s">
        <v>1894</v>
      </c>
      <c r="G525" s="6"/>
      <c r="H525" s="6"/>
      <c r="I525" s="6" t="s">
        <v>1906</v>
      </c>
      <c r="J525" s="6" t="s">
        <v>17</v>
      </c>
      <c r="K525" s="6" t="s">
        <v>432</v>
      </c>
      <c r="L525" s="6" t="s">
        <v>206</v>
      </c>
      <c r="M525" s="6"/>
      <c r="N525" s="6"/>
      <c r="O525" s="75">
        <f t="shared" si="16"/>
        <v>0</v>
      </c>
      <c r="P525" s="6"/>
      <c r="Q525" s="6"/>
      <c r="R525" s="6">
        <v>5055</v>
      </c>
      <c r="S525" s="78" t="s">
        <v>1734</v>
      </c>
      <c r="T525" s="77"/>
    </row>
    <row r="526" spans="1:20" s="7" customFormat="1" ht="29.25" customHeight="1">
      <c r="A526" s="6">
        <f t="shared" si="15"/>
        <v>523</v>
      </c>
      <c r="B526" s="6" t="s">
        <v>444</v>
      </c>
      <c r="C526" s="74" t="s">
        <v>445</v>
      </c>
      <c r="D526" s="6" t="s">
        <v>219</v>
      </c>
      <c r="E526" s="6"/>
      <c r="F526" s="6" t="s">
        <v>1882</v>
      </c>
      <c r="G526" s="6"/>
      <c r="H526" s="6"/>
      <c r="I526" s="6" t="s">
        <v>1906</v>
      </c>
      <c r="J526" s="6" t="s">
        <v>17</v>
      </c>
      <c r="K526" s="6" t="s">
        <v>432</v>
      </c>
      <c r="L526" s="6" t="s">
        <v>206</v>
      </c>
      <c r="M526" s="6"/>
      <c r="N526" s="6"/>
      <c r="O526" s="75">
        <f t="shared" si="16"/>
        <v>0</v>
      </c>
      <c r="P526" s="6"/>
      <c r="Q526" s="6"/>
      <c r="R526" s="6">
        <v>5055</v>
      </c>
      <c r="S526" s="78" t="s">
        <v>1734</v>
      </c>
      <c r="T526" s="77"/>
    </row>
    <row r="527" spans="1:20" s="7" customFormat="1" ht="30" customHeight="1">
      <c r="A527" s="6">
        <f t="shared" si="15"/>
        <v>524</v>
      </c>
      <c r="B527" s="6" t="s">
        <v>444</v>
      </c>
      <c r="C527" s="74" t="s">
        <v>445</v>
      </c>
      <c r="D527" s="6" t="s">
        <v>258</v>
      </c>
      <c r="E527" s="6"/>
      <c r="F527" s="6" t="s">
        <v>1981</v>
      </c>
      <c r="G527" s="6"/>
      <c r="H527" s="6"/>
      <c r="I527" s="6" t="s">
        <v>1906</v>
      </c>
      <c r="J527" s="6" t="s">
        <v>17</v>
      </c>
      <c r="K527" s="6" t="s">
        <v>432</v>
      </c>
      <c r="L527" s="6" t="s">
        <v>206</v>
      </c>
      <c r="M527" s="6"/>
      <c r="N527" s="6"/>
      <c r="O527" s="75">
        <f t="shared" si="16"/>
        <v>0</v>
      </c>
      <c r="P527" s="6"/>
      <c r="Q527" s="6"/>
      <c r="R527" s="6">
        <v>5055</v>
      </c>
      <c r="S527" s="78" t="s">
        <v>1734</v>
      </c>
      <c r="T527" s="77"/>
    </row>
    <row r="528" spans="1:20" s="7" customFormat="1" ht="15" customHeight="1">
      <c r="A528" s="6">
        <f t="shared" si="15"/>
        <v>525</v>
      </c>
      <c r="B528" s="6" t="s">
        <v>444</v>
      </c>
      <c r="C528" s="74" t="s">
        <v>445</v>
      </c>
      <c r="D528" s="6" t="s">
        <v>1978</v>
      </c>
      <c r="E528" s="6"/>
      <c r="F528" s="6" t="s">
        <v>1982</v>
      </c>
      <c r="G528" s="6"/>
      <c r="H528" s="6"/>
      <c r="I528" s="6" t="s">
        <v>1906</v>
      </c>
      <c r="J528" s="6" t="s">
        <v>17</v>
      </c>
      <c r="K528" s="6" t="s">
        <v>432</v>
      </c>
      <c r="L528" s="6" t="s">
        <v>206</v>
      </c>
      <c r="M528" s="6"/>
      <c r="N528" s="6"/>
      <c r="O528" s="75">
        <f t="shared" si="16"/>
        <v>0</v>
      </c>
      <c r="P528" s="6"/>
      <c r="Q528" s="6"/>
      <c r="R528" s="6">
        <v>5055</v>
      </c>
      <c r="S528" s="78" t="s">
        <v>1734</v>
      </c>
      <c r="T528" s="77"/>
    </row>
    <row r="529" spans="1:20" s="7" customFormat="1" ht="15" customHeight="1">
      <c r="A529" s="21">
        <f t="shared" si="15"/>
        <v>526</v>
      </c>
      <c r="B529" s="21" t="s">
        <v>444</v>
      </c>
      <c r="C529" s="31" t="s">
        <v>445</v>
      </c>
      <c r="D529" s="21" t="s">
        <v>1037</v>
      </c>
      <c r="E529" s="21"/>
      <c r="F529" s="21" t="s">
        <v>1983</v>
      </c>
      <c r="G529" s="21"/>
      <c r="H529" s="21"/>
      <c r="I529" s="21" t="s">
        <v>1906</v>
      </c>
      <c r="J529" s="21" t="s">
        <v>17</v>
      </c>
      <c r="K529" s="21" t="s">
        <v>432</v>
      </c>
      <c r="L529" s="21" t="s">
        <v>1877</v>
      </c>
      <c r="M529" s="21"/>
      <c r="N529" s="21"/>
      <c r="O529" s="32">
        <f t="shared" si="16"/>
        <v>0</v>
      </c>
      <c r="P529" s="21"/>
      <c r="Q529" s="21"/>
      <c r="R529" s="21">
        <v>5055</v>
      </c>
      <c r="S529" s="33" t="s">
        <v>1734</v>
      </c>
      <c r="T529" s="62"/>
    </row>
    <row r="530" spans="1:20" s="7" customFormat="1" ht="15" customHeight="1">
      <c r="A530" s="6">
        <f t="shared" si="15"/>
        <v>527</v>
      </c>
      <c r="B530" s="6" t="s">
        <v>444</v>
      </c>
      <c r="C530" s="74" t="s">
        <v>445</v>
      </c>
      <c r="D530" s="6" t="s">
        <v>1979</v>
      </c>
      <c r="E530" s="6"/>
      <c r="F530" s="6" t="s">
        <v>1984</v>
      </c>
      <c r="G530" s="6"/>
      <c r="H530" s="6"/>
      <c r="I530" s="6" t="s">
        <v>1906</v>
      </c>
      <c r="J530" s="6" t="s">
        <v>17</v>
      </c>
      <c r="K530" s="6" t="s">
        <v>432</v>
      </c>
      <c r="L530" s="6" t="s">
        <v>206</v>
      </c>
      <c r="M530" s="6"/>
      <c r="N530" s="6"/>
      <c r="O530" s="75">
        <f t="shared" si="16"/>
        <v>0</v>
      </c>
      <c r="P530" s="6"/>
      <c r="Q530" s="6"/>
      <c r="R530" s="6">
        <v>5055</v>
      </c>
      <c r="S530" s="78" t="s">
        <v>1734</v>
      </c>
      <c r="T530" s="77"/>
    </row>
    <row r="531" spans="1:20" s="7" customFormat="1" ht="15" customHeight="1">
      <c r="A531" s="6">
        <f t="shared" si="15"/>
        <v>528</v>
      </c>
      <c r="B531" s="6" t="s">
        <v>444</v>
      </c>
      <c r="C531" s="74" t="s">
        <v>445</v>
      </c>
      <c r="D531" s="6" t="s">
        <v>1035</v>
      </c>
      <c r="E531" s="6"/>
      <c r="F531" s="6" t="s">
        <v>1985</v>
      </c>
      <c r="G531" s="6"/>
      <c r="H531" s="6"/>
      <c r="I531" s="6" t="s">
        <v>1906</v>
      </c>
      <c r="J531" s="6" t="s">
        <v>17</v>
      </c>
      <c r="K531" s="6" t="s">
        <v>432</v>
      </c>
      <c r="L531" s="6" t="s">
        <v>206</v>
      </c>
      <c r="M531" s="6"/>
      <c r="N531" s="6"/>
      <c r="O531" s="75">
        <f t="shared" si="16"/>
        <v>0</v>
      </c>
      <c r="P531" s="6"/>
      <c r="Q531" s="6"/>
      <c r="R531" s="6">
        <v>5055</v>
      </c>
      <c r="S531" s="78" t="s">
        <v>1734</v>
      </c>
      <c r="T531" s="77"/>
    </row>
    <row r="532" spans="1:20" s="7" customFormat="1" ht="15" customHeight="1">
      <c r="A532" s="6">
        <f t="shared" si="15"/>
        <v>529</v>
      </c>
      <c r="B532" s="6" t="s">
        <v>444</v>
      </c>
      <c r="C532" s="74" t="s">
        <v>445</v>
      </c>
      <c r="D532" s="6" t="s">
        <v>944</v>
      </c>
      <c r="E532" s="6"/>
      <c r="F532" s="6" t="s">
        <v>1986</v>
      </c>
      <c r="G532" s="6"/>
      <c r="H532" s="6"/>
      <c r="I532" s="6" t="s">
        <v>1906</v>
      </c>
      <c r="J532" s="6" t="s">
        <v>17</v>
      </c>
      <c r="K532" s="6" t="s">
        <v>432</v>
      </c>
      <c r="L532" s="6" t="s">
        <v>206</v>
      </c>
      <c r="M532" s="6"/>
      <c r="N532" s="6"/>
      <c r="O532" s="75">
        <f t="shared" si="16"/>
        <v>0</v>
      </c>
      <c r="P532" s="6"/>
      <c r="Q532" s="6"/>
      <c r="R532" s="6">
        <v>5055</v>
      </c>
      <c r="S532" s="78" t="s">
        <v>1734</v>
      </c>
      <c r="T532" s="77"/>
    </row>
    <row r="533" spans="1:20" s="7" customFormat="1" ht="15" customHeight="1">
      <c r="A533" s="6">
        <f t="shared" si="15"/>
        <v>530</v>
      </c>
      <c r="B533" s="6" t="s">
        <v>444</v>
      </c>
      <c r="C533" s="74" t="s">
        <v>445</v>
      </c>
      <c r="D533" s="6" t="s">
        <v>512</v>
      </c>
      <c r="E533" s="6"/>
      <c r="F533" s="6" t="s">
        <v>1891</v>
      </c>
      <c r="G533" s="6"/>
      <c r="H533" s="6"/>
      <c r="I533" s="6" t="s">
        <v>1906</v>
      </c>
      <c r="J533" s="6" t="s">
        <v>17</v>
      </c>
      <c r="K533" s="6" t="s">
        <v>432</v>
      </c>
      <c r="L533" s="6" t="s">
        <v>206</v>
      </c>
      <c r="M533" s="6"/>
      <c r="N533" s="6"/>
      <c r="O533" s="75">
        <f t="shared" si="16"/>
        <v>0</v>
      </c>
      <c r="P533" s="6"/>
      <c r="Q533" s="6"/>
      <c r="R533" s="6">
        <v>5055</v>
      </c>
      <c r="S533" s="78" t="s">
        <v>1734</v>
      </c>
      <c r="T533" s="77"/>
    </row>
    <row r="534" spans="1:20" s="7" customFormat="1" ht="15" customHeight="1">
      <c r="A534" s="6">
        <f t="shared" si="15"/>
        <v>531</v>
      </c>
      <c r="B534" s="6" t="s">
        <v>444</v>
      </c>
      <c r="C534" s="74" t="s">
        <v>445</v>
      </c>
      <c r="D534" s="6" t="s">
        <v>1980</v>
      </c>
      <c r="E534" s="6"/>
      <c r="F534" s="6" t="s">
        <v>1987</v>
      </c>
      <c r="G534" s="6"/>
      <c r="H534" s="6"/>
      <c r="I534" s="6" t="s">
        <v>1906</v>
      </c>
      <c r="J534" s="6" t="s">
        <v>17</v>
      </c>
      <c r="K534" s="6" t="s">
        <v>432</v>
      </c>
      <c r="L534" s="6" t="s">
        <v>206</v>
      </c>
      <c r="M534" s="6"/>
      <c r="N534" s="6"/>
      <c r="O534" s="75">
        <f t="shared" si="16"/>
        <v>0</v>
      </c>
      <c r="P534" s="6"/>
      <c r="Q534" s="6"/>
      <c r="R534" s="6">
        <v>5055</v>
      </c>
      <c r="S534" s="78" t="s">
        <v>1734</v>
      </c>
      <c r="T534" s="77"/>
    </row>
    <row r="535" spans="1:20" s="7" customFormat="1" ht="15" customHeight="1">
      <c r="A535" s="6">
        <f t="shared" si="15"/>
        <v>532</v>
      </c>
      <c r="B535" s="6" t="s">
        <v>444</v>
      </c>
      <c r="C535" s="74" t="s">
        <v>445</v>
      </c>
      <c r="D535" s="6" t="s">
        <v>2934</v>
      </c>
      <c r="E535" s="6"/>
      <c r="F535" s="6" t="s">
        <v>1988</v>
      </c>
      <c r="G535" s="6"/>
      <c r="H535" s="6"/>
      <c r="I535" s="6" t="s">
        <v>1906</v>
      </c>
      <c r="J535" s="6" t="s">
        <v>17</v>
      </c>
      <c r="K535" s="6" t="s">
        <v>432</v>
      </c>
      <c r="L535" s="6" t="s">
        <v>206</v>
      </c>
      <c r="M535" s="6"/>
      <c r="N535" s="6"/>
      <c r="O535" s="75">
        <f t="shared" si="16"/>
        <v>0</v>
      </c>
      <c r="P535" s="6"/>
      <c r="Q535" s="6"/>
      <c r="R535" s="6">
        <v>5055</v>
      </c>
      <c r="S535" s="78" t="s">
        <v>1734</v>
      </c>
      <c r="T535" s="77"/>
    </row>
    <row r="536" spans="1:20" s="7" customFormat="1" ht="15" customHeight="1">
      <c r="A536" s="6">
        <f t="shared" si="15"/>
        <v>533</v>
      </c>
      <c r="B536" s="6" t="s">
        <v>444</v>
      </c>
      <c r="C536" s="74" t="s">
        <v>445</v>
      </c>
      <c r="D536" s="6" t="s">
        <v>1369</v>
      </c>
      <c r="E536" s="6"/>
      <c r="F536" s="6" t="s">
        <v>1989</v>
      </c>
      <c r="G536" s="6"/>
      <c r="H536" s="6"/>
      <c r="I536" s="6" t="s">
        <v>1906</v>
      </c>
      <c r="J536" s="6" t="s">
        <v>17</v>
      </c>
      <c r="K536" s="6" t="s">
        <v>432</v>
      </c>
      <c r="L536" s="6" t="s">
        <v>206</v>
      </c>
      <c r="M536" s="6"/>
      <c r="N536" s="6"/>
      <c r="O536" s="75">
        <f t="shared" si="16"/>
        <v>0</v>
      </c>
      <c r="P536" s="6"/>
      <c r="Q536" s="6"/>
      <c r="R536" s="6">
        <v>5055</v>
      </c>
      <c r="S536" s="78" t="s">
        <v>1734</v>
      </c>
      <c r="T536" s="77"/>
    </row>
    <row r="537" spans="1:20" s="7" customFormat="1" ht="15" customHeight="1">
      <c r="A537" s="6">
        <f t="shared" si="15"/>
        <v>534</v>
      </c>
      <c r="B537" s="6" t="s">
        <v>444</v>
      </c>
      <c r="C537" s="74" t="s">
        <v>445</v>
      </c>
      <c r="D537" s="6" t="s">
        <v>622</v>
      </c>
      <c r="E537" s="6"/>
      <c r="F537" s="6" t="s">
        <v>1990</v>
      </c>
      <c r="G537" s="6"/>
      <c r="H537" s="6"/>
      <c r="I537" s="6" t="s">
        <v>1906</v>
      </c>
      <c r="J537" s="6" t="s">
        <v>17</v>
      </c>
      <c r="K537" s="6" t="s">
        <v>432</v>
      </c>
      <c r="L537" s="6" t="s">
        <v>206</v>
      </c>
      <c r="M537" s="6"/>
      <c r="N537" s="6"/>
      <c r="O537" s="75">
        <f t="shared" si="16"/>
        <v>0</v>
      </c>
      <c r="P537" s="6"/>
      <c r="Q537" s="6"/>
      <c r="R537" s="6">
        <v>5055</v>
      </c>
      <c r="S537" s="78" t="s">
        <v>1734</v>
      </c>
      <c r="T537" s="77"/>
    </row>
    <row r="538" spans="1:20" s="7" customFormat="1" ht="15" customHeight="1">
      <c r="A538" s="6">
        <f t="shared" si="15"/>
        <v>535</v>
      </c>
      <c r="B538" s="6" t="s">
        <v>444</v>
      </c>
      <c r="C538" s="74" t="s">
        <v>445</v>
      </c>
      <c r="D538" s="6" t="s">
        <v>223</v>
      </c>
      <c r="E538" s="6"/>
      <c r="F538" s="6" t="s">
        <v>1991</v>
      </c>
      <c r="G538" s="6"/>
      <c r="H538" s="6"/>
      <c r="I538" s="6" t="s">
        <v>1906</v>
      </c>
      <c r="J538" s="6" t="s">
        <v>17</v>
      </c>
      <c r="K538" s="6" t="s">
        <v>432</v>
      </c>
      <c r="L538" s="6" t="s">
        <v>206</v>
      </c>
      <c r="M538" s="6"/>
      <c r="N538" s="6"/>
      <c r="O538" s="75">
        <f t="shared" si="16"/>
        <v>0</v>
      </c>
      <c r="P538" s="6"/>
      <c r="Q538" s="6"/>
      <c r="R538" s="6">
        <v>5055</v>
      </c>
      <c r="S538" s="78" t="s">
        <v>1734</v>
      </c>
      <c r="T538" s="77"/>
    </row>
    <row r="539" spans="1:20" s="7" customFormat="1" ht="15" customHeight="1">
      <c r="A539" s="6">
        <f t="shared" si="15"/>
        <v>536</v>
      </c>
      <c r="B539" s="6" t="s">
        <v>444</v>
      </c>
      <c r="C539" s="74" t="s">
        <v>445</v>
      </c>
      <c r="D539" s="6" t="s">
        <v>1291</v>
      </c>
      <c r="E539" s="6"/>
      <c r="F539" s="6" t="s">
        <v>1992</v>
      </c>
      <c r="G539" s="6"/>
      <c r="H539" s="6"/>
      <c r="I539" s="6" t="s">
        <v>1906</v>
      </c>
      <c r="J539" s="6" t="s">
        <v>17</v>
      </c>
      <c r="K539" s="6" t="s">
        <v>432</v>
      </c>
      <c r="L539" s="6" t="s">
        <v>206</v>
      </c>
      <c r="M539" s="6"/>
      <c r="N539" s="6"/>
      <c r="O539" s="75">
        <f t="shared" si="16"/>
        <v>0</v>
      </c>
      <c r="P539" s="6"/>
      <c r="Q539" s="6"/>
      <c r="R539" s="6">
        <v>5055</v>
      </c>
      <c r="S539" s="78" t="s">
        <v>1734</v>
      </c>
      <c r="T539" s="77"/>
    </row>
    <row r="540" spans="1:20" s="7" customFormat="1" ht="15" customHeight="1">
      <c r="A540" s="21">
        <f t="shared" si="15"/>
        <v>537</v>
      </c>
      <c r="B540" s="21" t="s">
        <v>444</v>
      </c>
      <c r="C540" s="31" t="s">
        <v>445</v>
      </c>
      <c r="D540" s="21" t="s">
        <v>1031</v>
      </c>
      <c r="E540" s="21"/>
      <c r="F540" s="21" t="s">
        <v>1993</v>
      </c>
      <c r="G540" s="21"/>
      <c r="H540" s="21"/>
      <c r="I540" s="21" t="s">
        <v>1906</v>
      </c>
      <c r="J540" s="21" t="s">
        <v>17</v>
      </c>
      <c r="K540" s="21" t="s">
        <v>432</v>
      </c>
      <c r="L540" s="21" t="s">
        <v>1877</v>
      </c>
      <c r="M540" s="21"/>
      <c r="N540" s="21"/>
      <c r="O540" s="32">
        <f t="shared" si="16"/>
        <v>0</v>
      </c>
      <c r="P540" s="21"/>
      <c r="Q540" s="21"/>
      <c r="R540" s="21">
        <v>5055</v>
      </c>
      <c r="S540" s="33" t="s">
        <v>1734</v>
      </c>
      <c r="T540" s="62"/>
    </row>
    <row r="541" spans="1:20" s="7" customFormat="1" ht="15" customHeight="1">
      <c r="A541" s="6">
        <f t="shared" si="15"/>
        <v>538</v>
      </c>
      <c r="B541" s="6" t="s">
        <v>444</v>
      </c>
      <c r="C541" s="74" t="s">
        <v>445</v>
      </c>
      <c r="D541" s="6" t="s">
        <v>1995</v>
      </c>
      <c r="E541" s="6"/>
      <c r="F541" s="6" t="s">
        <v>1994</v>
      </c>
      <c r="G541" s="6"/>
      <c r="H541" s="6"/>
      <c r="I541" s="6" t="s">
        <v>1906</v>
      </c>
      <c r="J541" s="6" t="s">
        <v>17</v>
      </c>
      <c r="K541" s="6" t="s">
        <v>432</v>
      </c>
      <c r="L541" s="6" t="s">
        <v>206</v>
      </c>
      <c r="M541" s="6"/>
      <c r="N541" s="6"/>
      <c r="O541" s="75">
        <f t="shared" si="16"/>
        <v>0</v>
      </c>
      <c r="P541" s="6"/>
      <c r="Q541" s="6"/>
      <c r="R541" s="6">
        <v>5055</v>
      </c>
      <c r="S541" s="78" t="s">
        <v>1734</v>
      </c>
      <c r="T541" s="77"/>
    </row>
    <row r="542" spans="1:20" s="7" customFormat="1" ht="15" customHeight="1">
      <c r="A542" s="6">
        <f t="shared" si="15"/>
        <v>539</v>
      </c>
      <c r="B542" s="6" t="s">
        <v>444</v>
      </c>
      <c r="C542" s="74" t="s">
        <v>445</v>
      </c>
      <c r="D542" s="6" t="s">
        <v>1997</v>
      </c>
      <c r="E542" s="6"/>
      <c r="F542" s="6" t="s">
        <v>1996</v>
      </c>
      <c r="G542" s="6"/>
      <c r="H542" s="6"/>
      <c r="I542" s="6" t="s">
        <v>1906</v>
      </c>
      <c r="J542" s="6" t="s">
        <v>17</v>
      </c>
      <c r="K542" s="6" t="s">
        <v>432</v>
      </c>
      <c r="L542" s="6" t="s">
        <v>206</v>
      </c>
      <c r="M542" s="6"/>
      <c r="N542" s="6"/>
      <c r="O542" s="75">
        <f t="shared" si="16"/>
        <v>0</v>
      </c>
      <c r="P542" s="6"/>
      <c r="Q542" s="6"/>
      <c r="R542" s="6">
        <v>5055</v>
      </c>
      <c r="S542" s="78" t="s">
        <v>1734</v>
      </c>
      <c r="T542" s="77"/>
    </row>
    <row r="543" spans="1:20" s="7" customFormat="1" ht="15" customHeight="1">
      <c r="A543" s="21">
        <f t="shared" si="15"/>
        <v>540</v>
      </c>
      <c r="B543" s="21" t="s">
        <v>444</v>
      </c>
      <c r="C543" s="31" t="s">
        <v>445</v>
      </c>
      <c r="D543" s="21" t="s">
        <v>1711</v>
      </c>
      <c r="E543" s="21"/>
      <c r="F543" s="21" t="s">
        <v>1998</v>
      </c>
      <c r="G543" s="21"/>
      <c r="H543" s="21"/>
      <c r="I543" s="21" t="s">
        <v>1906</v>
      </c>
      <c r="J543" s="21" t="s">
        <v>17</v>
      </c>
      <c r="K543" s="21" t="s">
        <v>432</v>
      </c>
      <c r="L543" s="21" t="s">
        <v>1877</v>
      </c>
      <c r="M543" s="21"/>
      <c r="N543" s="21"/>
      <c r="O543" s="32">
        <f t="shared" si="16"/>
        <v>0</v>
      </c>
      <c r="P543" s="21"/>
      <c r="Q543" s="21"/>
      <c r="R543" s="21">
        <v>5055</v>
      </c>
      <c r="S543" s="33" t="s">
        <v>1734</v>
      </c>
      <c r="T543" s="62"/>
    </row>
    <row r="544" spans="1:20" s="7" customFormat="1" ht="15" customHeight="1">
      <c r="A544" s="21">
        <f t="shared" si="15"/>
        <v>541</v>
      </c>
      <c r="B544" s="21" t="s">
        <v>444</v>
      </c>
      <c r="C544" s="31" t="s">
        <v>445</v>
      </c>
      <c r="D544" s="21" t="s">
        <v>1999</v>
      </c>
      <c r="E544" s="21"/>
      <c r="F544" s="21" t="s">
        <v>2003</v>
      </c>
      <c r="G544" s="21"/>
      <c r="H544" s="21"/>
      <c r="I544" s="21" t="s">
        <v>1906</v>
      </c>
      <c r="J544" s="21" t="s">
        <v>17</v>
      </c>
      <c r="K544" s="21" t="s">
        <v>432</v>
      </c>
      <c r="L544" s="21" t="s">
        <v>1877</v>
      </c>
      <c r="M544" s="21"/>
      <c r="N544" s="21"/>
      <c r="O544" s="32">
        <f t="shared" si="16"/>
        <v>0</v>
      </c>
      <c r="P544" s="21"/>
      <c r="Q544" s="21"/>
      <c r="R544" s="21">
        <v>5055</v>
      </c>
      <c r="S544" s="33" t="s">
        <v>1734</v>
      </c>
      <c r="T544" s="62"/>
    </row>
    <row r="545" spans="1:20" s="7" customFormat="1" ht="15" customHeight="1">
      <c r="A545" s="21">
        <f t="shared" si="15"/>
        <v>542</v>
      </c>
      <c r="B545" s="21" t="s">
        <v>444</v>
      </c>
      <c r="C545" s="31" t="s">
        <v>445</v>
      </c>
      <c r="D545" s="21" t="s">
        <v>506</v>
      </c>
      <c r="E545" s="21"/>
      <c r="F545" s="21" t="s">
        <v>2004</v>
      </c>
      <c r="G545" s="21"/>
      <c r="H545" s="21"/>
      <c r="I545" s="21" t="s">
        <v>1906</v>
      </c>
      <c r="J545" s="21" t="s">
        <v>17</v>
      </c>
      <c r="K545" s="21" t="s">
        <v>432</v>
      </c>
      <c r="L545" s="21" t="s">
        <v>1877</v>
      </c>
      <c r="M545" s="21"/>
      <c r="N545" s="21"/>
      <c r="O545" s="32">
        <f t="shared" si="16"/>
        <v>0</v>
      </c>
      <c r="P545" s="21"/>
      <c r="Q545" s="21"/>
      <c r="R545" s="21">
        <v>5055</v>
      </c>
      <c r="S545" s="33" t="s">
        <v>1734</v>
      </c>
      <c r="T545" s="62"/>
    </row>
    <row r="546" spans="1:20" s="7" customFormat="1" ht="15" customHeight="1">
      <c r="A546" s="6">
        <f t="shared" si="15"/>
        <v>543</v>
      </c>
      <c r="B546" s="6" t="s">
        <v>444</v>
      </c>
      <c r="C546" s="74" t="s">
        <v>445</v>
      </c>
      <c r="D546" s="6" t="s">
        <v>2000</v>
      </c>
      <c r="E546" s="6"/>
      <c r="F546" s="6" t="s">
        <v>2005</v>
      </c>
      <c r="G546" s="6"/>
      <c r="H546" s="6"/>
      <c r="I546" s="6" t="s">
        <v>1906</v>
      </c>
      <c r="J546" s="6" t="s">
        <v>17</v>
      </c>
      <c r="K546" s="6" t="s">
        <v>432</v>
      </c>
      <c r="L546" s="6" t="s">
        <v>206</v>
      </c>
      <c r="M546" s="6"/>
      <c r="N546" s="6"/>
      <c r="O546" s="75">
        <f t="shared" si="16"/>
        <v>0</v>
      </c>
      <c r="P546" s="6"/>
      <c r="Q546" s="6"/>
      <c r="R546" s="6">
        <v>5055</v>
      </c>
      <c r="S546" s="78" t="s">
        <v>1734</v>
      </c>
      <c r="T546" s="77"/>
    </row>
    <row r="547" spans="1:20" s="7" customFormat="1" ht="15" customHeight="1">
      <c r="A547" s="6">
        <f t="shared" ref="A547:A610" si="17">A546+1</f>
        <v>544</v>
      </c>
      <c r="B547" s="6" t="s">
        <v>1717</v>
      </c>
      <c r="C547" s="74" t="s">
        <v>445</v>
      </c>
      <c r="D547" s="6" t="s">
        <v>772</v>
      </c>
      <c r="E547" s="6"/>
      <c r="F547" s="6" t="s">
        <v>2006</v>
      </c>
      <c r="G547" s="6"/>
      <c r="H547" s="6"/>
      <c r="I547" s="6" t="s">
        <v>1906</v>
      </c>
      <c r="J547" s="6" t="s">
        <v>17</v>
      </c>
      <c r="K547" s="6" t="s">
        <v>432</v>
      </c>
      <c r="L547" s="6" t="s">
        <v>206</v>
      </c>
      <c r="M547" s="6"/>
      <c r="N547" s="6"/>
      <c r="O547" s="75">
        <f t="shared" si="16"/>
        <v>0</v>
      </c>
      <c r="P547" s="6"/>
      <c r="Q547" s="6"/>
      <c r="R547" s="6">
        <v>5055</v>
      </c>
      <c r="S547" s="78" t="s">
        <v>1734</v>
      </c>
      <c r="T547" s="77"/>
    </row>
    <row r="548" spans="1:20" s="7" customFormat="1" ht="15" customHeight="1">
      <c r="A548" s="6">
        <f t="shared" si="17"/>
        <v>545</v>
      </c>
      <c r="B548" s="6" t="s">
        <v>444</v>
      </c>
      <c r="C548" s="74" t="s">
        <v>445</v>
      </c>
      <c r="D548" s="6" t="s">
        <v>2001</v>
      </c>
      <c r="E548" s="6"/>
      <c r="F548" s="6" t="s">
        <v>2002</v>
      </c>
      <c r="G548" s="6"/>
      <c r="H548" s="6"/>
      <c r="I548" s="6" t="s">
        <v>1906</v>
      </c>
      <c r="J548" s="6" t="s">
        <v>17</v>
      </c>
      <c r="K548" s="6" t="s">
        <v>432</v>
      </c>
      <c r="L548" s="6" t="s">
        <v>206</v>
      </c>
      <c r="M548" s="6"/>
      <c r="N548" s="6"/>
      <c r="O548" s="75">
        <f t="shared" si="16"/>
        <v>0</v>
      </c>
      <c r="P548" s="6"/>
      <c r="Q548" s="6"/>
      <c r="R548" s="6">
        <v>5055</v>
      </c>
      <c r="S548" s="78" t="s">
        <v>1734</v>
      </c>
      <c r="T548" s="77"/>
    </row>
    <row r="549" spans="1:20" s="7" customFormat="1" ht="15" customHeight="1">
      <c r="A549" s="21">
        <f t="shared" si="17"/>
        <v>546</v>
      </c>
      <c r="B549" s="21" t="s">
        <v>444</v>
      </c>
      <c r="C549" s="31" t="s">
        <v>445</v>
      </c>
      <c r="D549" s="21" t="s">
        <v>1031</v>
      </c>
      <c r="E549" s="21"/>
      <c r="F549" s="21" t="s">
        <v>1396</v>
      </c>
      <c r="G549" s="21" t="s">
        <v>2007</v>
      </c>
      <c r="H549" s="21">
        <v>12852</v>
      </c>
      <c r="I549" s="21" t="s">
        <v>661</v>
      </c>
      <c r="J549" s="21" t="s">
        <v>17</v>
      </c>
      <c r="K549" s="21" t="s">
        <v>53</v>
      </c>
      <c r="L549" s="21" t="s">
        <v>2010</v>
      </c>
      <c r="M549" s="21"/>
      <c r="N549" s="21"/>
      <c r="O549" s="32">
        <f t="shared" si="16"/>
        <v>10800</v>
      </c>
      <c r="P549" s="21"/>
      <c r="Q549" s="21"/>
      <c r="R549" s="21">
        <v>8900</v>
      </c>
      <c r="S549" s="33" t="s">
        <v>1734</v>
      </c>
      <c r="T549" s="62"/>
    </row>
    <row r="550" spans="1:20" s="7" customFormat="1" ht="15" customHeight="1">
      <c r="A550" s="6">
        <f t="shared" si="17"/>
        <v>547</v>
      </c>
      <c r="B550" s="6" t="s">
        <v>444</v>
      </c>
      <c r="C550" s="74" t="s">
        <v>445</v>
      </c>
      <c r="D550" s="6" t="s">
        <v>70</v>
      </c>
      <c r="E550" s="6"/>
      <c r="F550" s="6" t="s">
        <v>698</v>
      </c>
      <c r="G550" s="6" t="s">
        <v>2008</v>
      </c>
      <c r="H550" s="6">
        <v>2975</v>
      </c>
      <c r="I550" s="6" t="s">
        <v>661</v>
      </c>
      <c r="J550" s="6" t="s">
        <v>17</v>
      </c>
      <c r="K550" s="6" t="s">
        <v>53</v>
      </c>
      <c r="L550" s="6" t="s">
        <v>206</v>
      </c>
      <c r="M550" s="6"/>
      <c r="N550" s="6"/>
      <c r="O550" s="75">
        <f t="shared" si="16"/>
        <v>2500</v>
      </c>
      <c r="P550" s="6"/>
      <c r="Q550" s="6"/>
      <c r="R550" s="6">
        <v>8900</v>
      </c>
      <c r="S550" s="78" t="s">
        <v>1734</v>
      </c>
      <c r="T550" s="77"/>
    </row>
    <row r="551" spans="1:20" s="7" customFormat="1" ht="15" customHeight="1">
      <c r="A551" s="6">
        <f t="shared" si="17"/>
        <v>548</v>
      </c>
      <c r="B551" s="6" t="s">
        <v>352</v>
      </c>
      <c r="C551" s="74" t="s">
        <v>353</v>
      </c>
      <c r="D551" s="6" t="s">
        <v>272</v>
      </c>
      <c r="E551" s="6"/>
      <c r="F551" s="6" t="s">
        <v>1812</v>
      </c>
      <c r="G551" s="6" t="s">
        <v>2009</v>
      </c>
      <c r="H551" s="6">
        <v>167730.51</v>
      </c>
      <c r="I551" s="6" t="s">
        <v>661</v>
      </c>
      <c r="J551" s="6" t="s">
        <v>17</v>
      </c>
      <c r="K551" s="6" t="s">
        <v>432</v>
      </c>
      <c r="L551" s="6" t="s">
        <v>206</v>
      </c>
      <c r="M551" s="6"/>
      <c r="N551" s="6"/>
      <c r="O551" s="75">
        <v>153881.20000000001</v>
      </c>
      <c r="P551" s="6"/>
      <c r="Q551" s="6"/>
      <c r="R551" s="6">
        <v>4875</v>
      </c>
      <c r="S551" s="78" t="s">
        <v>1734</v>
      </c>
      <c r="T551" s="77"/>
    </row>
    <row r="552" spans="1:20" s="7" customFormat="1" ht="15" customHeight="1">
      <c r="A552" s="6">
        <f t="shared" si="17"/>
        <v>549</v>
      </c>
      <c r="B552" s="6" t="s">
        <v>352</v>
      </c>
      <c r="C552" s="74" t="s">
        <v>353</v>
      </c>
      <c r="D552" s="6" t="s">
        <v>22</v>
      </c>
      <c r="E552" s="6"/>
      <c r="F552" s="6" t="s">
        <v>1814</v>
      </c>
      <c r="G552" s="6" t="s">
        <v>2013</v>
      </c>
      <c r="H552" s="6">
        <v>5904.53</v>
      </c>
      <c r="I552" s="6" t="s">
        <v>661</v>
      </c>
      <c r="J552" s="6" t="s">
        <v>17</v>
      </c>
      <c r="K552" s="6" t="s">
        <v>432</v>
      </c>
      <c r="L552" s="6" t="s">
        <v>206</v>
      </c>
      <c r="M552" s="6"/>
      <c r="N552" s="6"/>
      <c r="O552" s="75">
        <v>5417</v>
      </c>
      <c r="P552" s="6"/>
      <c r="Q552" s="6"/>
      <c r="R552" s="6">
        <v>4875</v>
      </c>
      <c r="S552" s="78" t="s">
        <v>27</v>
      </c>
      <c r="T552" s="77"/>
    </row>
    <row r="553" spans="1:20" s="7" customFormat="1" ht="15" customHeight="1">
      <c r="A553" s="6">
        <f t="shared" si="17"/>
        <v>550</v>
      </c>
      <c r="B553" s="6" t="s">
        <v>583</v>
      </c>
      <c r="C553" s="74" t="s">
        <v>2023</v>
      </c>
      <c r="D553" s="6" t="s">
        <v>473</v>
      </c>
      <c r="E553" s="6"/>
      <c r="F553" s="6"/>
      <c r="G553" s="6" t="s">
        <v>2022</v>
      </c>
      <c r="H553" s="6">
        <v>1737.41</v>
      </c>
      <c r="I553" s="6" t="s">
        <v>661</v>
      </c>
      <c r="J553" s="6" t="s">
        <v>17</v>
      </c>
      <c r="K553" s="6" t="s">
        <v>299</v>
      </c>
      <c r="L553" s="6" t="s">
        <v>206</v>
      </c>
      <c r="M553" s="6"/>
      <c r="N553" s="6"/>
      <c r="O553" s="75">
        <f t="shared" si="16"/>
        <v>1460.0084033613446</v>
      </c>
      <c r="P553" s="6"/>
      <c r="Q553" s="6"/>
      <c r="R553" s="6"/>
      <c r="S553" s="78" t="s">
        <v>27</v>
      </c>
      <c r="T553" s="77"/>
    </row>
    <row r="554" spans="1:20" s="7" customFormat="1" ht="15" customHeight="1">
      <c r="A554" s="6">
        <f t="shared" si="17"/>
        <v>551</v>
      </c>
      <c r="B554" s="6" t="s">
        <v>444</v>
      </c>
      <c r="C554" s="74" t="s">
        <v>445</v>
      </c>
      <c r="D554" s="6" t="s">
        <v>1039</v>
      </c>
      <c r="E554" s="6"/>
      <c r="F554" s="6" t="s">
        <v>1966</v>
      </c>
      <c r="G554" s="6" t="s">
        <v>2024</v>
      </c>
      <c r="H554" s="6">
        <v>10710</v>
      </c>
      <c r="I554" s="6" t="s">
        <v>661</v>
      </c>
      <c r="J554" s="6" t="s">
        <v>17</v>
      </c>
      <c r="K554" s="6" t="s">
        <v>432</v>
      </c>
      <c r="L554" s="6" t="s">
        <v>206</v>
      </c>
      <c r="M554" s="6"/>
      <c r="N554" s="6"/>
      <c r="O554" s="75">
        <f t="shared" si="16"/>
        <v>9000</v>
      </c>
      <c r="P554" s="6"/>
      <c r="Q554" s="6"/>
      <c r="R554" s="6">
        <v>5055</v>
      </c>
      <c r="S554" s="78" t="s">
        <v>27</v>
      </c>
      <c r="T554" s="77"/>
    </row>
    <row r="555" spans="1:20" s="7" customFormat="1" ht="15" customHeight="1">
      <c r="A555" s="6">
        <f t="shared" si="17"/>
        <v>552</v>
      </c>
      <c r="B555" s="6" t="s">
        <v>444</v>
      </c>
      <c r="C555" s="74" t="s">
        <v>445</v>
      </c>
      <c r="D555" s="6" t="s">
        <v>2000</v>
      </c>
      <c r="E555" s="6"/>
      <c r="F555" s="6" t="s">
        <v>2005</v>
      </c>
      <c r="G555" s="6" t="s">
        <v>2025</v>
      </c>
      <c r="H555" s="6">
        <v>10710</v>
      </c>
      <c r="I555" s="6" t="s">
        <v>661</v>
      </c>
      <c r="J555" s="6" t="s">
        <v>17</v>
      </c>
      <c r="K555" s="6" t="s">
        <v>432</v>
      </c>
      <c r="L555" s="6" t="s">
        <v>206</v>
      </c>
      <c r="M555" s="6"/>
      <c r="N555" s="6"/>
      <c r="O555" s="75">
        <f t="shared" si="16"/>
        <v>9000</v>
      </c>
      <c r="P555" s="6"/>
      <c r="Q555" s="6"/>
      <c r="R555" s="6">
        <v>5055</v>
      </c>
      <c r="S555" s="78" t="s">
        <v>27</v>
      </c>
      <c r="T555" s="77"/>
    </row>
    <row r="556" spans="1:20" s="7" customFormat="1" ht="15" customHeight="1">
      <c r="A556" s="21">
        <f t="shared" si="17"/>
        <v>553</v>
      </c>
      <c r="B556" s="21" t="s">
        <v>444</v>
      </c>
      <c r="C556" s="31" t="s">
        <v>445</v>
      </c>
      <c r="D556" s="21" t="s">
        <v>1977</v>
      </c>
      <c r="E556" s="21"/>
      <c r="F556" s="21" t="s">
        <v>1973</v>
      </c>
      <c r="G556" s="21" t="s">
        <v>2026</v>
      </c>
      <c r="H556" s="21">
        <v>4944.45</v>
      </c>
      <c r="I556" s="21" t="s">
        <v>661</v>
      </c>
      <c r="J556" s="21" t="s">
        <v>17</v>
      </c>
      <c r="K556" s="21" t="s">
        <v>432</v>
      </c>
      <c r="L556" s="21" t="s">
        <v>2029</v>
      </c>
      <c r="M556" s="21"/>
      <c r="N556" s="21"/>
      <c r="O556" s="32">
        <f t="shared" si="16"/>
        <v>4155</v>
      </c>
      <c r="P556" s="21"/>
      <c r="Q556" s="21"/>
      <c r="R556" s="21">
        <v>5055</v>
      </c>
      <c r="S556" s="33" t="s">
        <v>27</v>
      </c>
      <c r="T556" s="62"/>
    </row>
    <row r="557" spans="1:20" s="7" customFormat="1" ht="15" customHeight="1">
      <c r="A557" s="6">
        <f t="shared" si="17"/>
        <v>554</v>
      </c>
      <c r="B557" s="6" t="s">
        <v>444</v>
      </c>
      <c r="C557" s="74" t="s">
        <v>445</v>
      </c>
      <c r="D557" s="6" t="s">
        <v>60</v>
      </c>
      <c r="E557" s="6"/>
      <c r="F557" s="6" t="s">
        <v>1914</v>
      </c>
      <c r="G557" s="6" t="s">
        <v>2027</v>
      </c>
      <c r="H557" s="6">
        <v>5497.8</v>
      </c>
      <c r="I557" s="6" t="s">
        <v>661</v>
      </c>
      <c r="J557" s="6" t="s">
        <v>17</v>
      </c>
      <c r="K557" s="6" t="s">
        <v>432</v>
      </c>
      <c r="L557" s="6" t="s">
        <v>206</v>
      </c>
      <c r="M557" s="6"/>
      <c r="N557" s="6"/>
      <c r="O557" s="75">
        <f t="shared" si="16"/>
        <v>4620</v>
      </c>
      <c r="P557" s="6"/>
      <c r="Q557" s="6"/>
      <c r="R557" s="6">
        <v>5055</v>
      </c>
      <c r="S557" s="78" t="s">
        <v>27</v>
      </c>
      <c r="T557" s="77"/>
    </row>
    <row r="558" spans="1:20" s="16" customFormat="1" ht="15" customHeight="1">
      <c r="A558" s="12">
        <f t="shared" si="17"/>
        <v>555</v>
      </c>
      <c r="B558" s="12" t="s">
        <v>247</v>
      </c>
      <c r="C558" s="95" t="s">
        <v>306</v>
      </c>
      <c r="D558" s="12" t="s">
        <v>307</v>
      </c>
      <c r="E558" s="12"/>
      <c r="F558" s="12" t="s">
        <v>308</v>
      </c>
      <c r="G558" s="12" t="s">
        <v>2028</v>
      </c>
      <c r="H558" s="12">
        <v>451.01</v>
      </c>
      <c r="I558" s="12" t="s">
        <v>661</v>
      </c>
      <c r="J558" s="6" t="s">
        <v>17</v>
      </c>
      <c r="K558" s="6" t="s">
        <v>53</v>
      </c>
      <c r="L558" s="6" t="s">
        <v>206</v>
      </c>
      <c r="M558" s="12"/>
      <c r="N558" s="12"/>
      <c r="O558" s="88">
        <f t="shared" si="16"/>
        <v>379</v>
      </c>
      <c r="P558" s="12"/>
      <c r="Q558" s="12"/>
      <c r="R558" s="12"/>
      <c r="S558" s="87" t="s">
        <v>27</v>
      </c>
      <c r="T558" s="86"/>
    </row>
    <row r="559" spans="1:20" s="7" customFormat="1" ht="35.25" customHeight="1">
      <c r="A559" s="6">
        <f t="shared" si="17"/>
        <v>556</v>
      </c>
      <c r="B559" s="6" t="s">
        <v>43</v>
      </c>
      <c r="C559" s="74" t="s">
        <v>44</v>
      </c>
      <c r="D559" s="6" t="s">
        <v>45</v>
      </c>
      <c r="E559" s="6"/>
      <c r="F559" s="6"/>
      <c r="G559" s="6" t="s">
        <v>2030</v>
      </c>
      <c r="H559" s="6">
        <v>450</v>
      </c>
      <c r="I559" s="6" t="s">
        <v>2031</v>
      </c>
      <c r="J559" s="6" t="s">
        <v>41</v>
      </c>
      <c r="K559" s="6" t="s">
        <v>299</v>
      </c>
      <c r="L559" s="6" t="s">
        <v>206</v>
      </c>
      <c r="M559" s="6"/>
      <c r="N559" s="6"/>
      <c r="O559" s="75">
        <f t="shared" si="16"/>
        <v>378.15126050420167</v>
      </c>
      <c r="P559" s="6"/>
      <c r="Q559" s="6"/>
      <c r="R559" s="6"/>
      <c r="S559" s="78" t="s">
        <v>27</v>
      </c>
      <c r="T559" s="77"/>
    </row>
    <row r="560" spans="1:20" s="7" customFormat="1" ht="15" customHeight="1">
      <c r="A560" s="21">
        <f t="shared" si="17"/>
        <v>557</v>
      </c>
      <c r="B560" s="21" t="s">
        <v>444</v>
      </c>
      <c r="C560" s="31" t="s">
        <v>445</v>
      </c>
      <c r="D560" s="21" t="s">
        <v>1711</v>
      </c>
      <c r="E560" s="21"/>
      <c r="F560" s="21" t="s">
        <v>1998</v>
      </c>
      <c r="G560" s="21" t="s">
        <v>2049</v>
      </c>
      <c r="H560" s="21">
        <v>7140</v>
      </c>
      <c r="I560" s="21" t="s">
        <v>661</v>
      </c>
      <c r="J560" s="21" t="s">
        <v>17</v>
      </c>
      <c r="K560" s="21" t="s">
        <v>432</v>
      </c>
      <c r="L560" s="21" t="s">
        <v>2035</v>
      </c>
      <c r="M560" s="21"/>
      <c r="N560" s="21"/>
      <c r="O560" s="32">
        <f t="shared" si="16"/>
        <v>6000</v>
      </c>
      <c r="P560" s="21"/>
      <c r="Q560" s="21"/>
      <c r="R560" s="21">
        <v>5055</v>
      </c>
      <c r="S560" s="33" t="s">
        <v>27</v>
      </c>
      <c r="T560" s="62"/>
    </row>
    <row r="561" spans="1:20" s="7" customFormat="1" ht="22.5" customHeight="1">
      <c r="A561" s="6">
        <f t="shared" si="17"/>
        <v>558</v>
      </c>
      <c r="B561" s="6" t="s">
        <v>493</v>
      </c>
      <c r="C561" s="74" t="s">
        <v>155</v>
      </c>
      <c r="D561" s="6" t="s">
        <v>494</v>
      </c>
      <c r="E561" s="6"/>
      <c r="F561" s="6" t="s">
        <v>495</v>
      </c>
      <c r="G561" s="6" t="s">
        <v>2059</v>
      </c>
      <c r="H561" s="6">
        <v>19099.5</v>
      </c>
      <c r="I561" s="6" t="s">
        <v>956</v>
      </c>
      <c r="J561" s="6" t="s">
        <v>17</v>
      </c>
      <c r="K561" s="6" t="s">
        <v>295</v>
      </c>
      <c r="L561" s="6" t="s">
        <v>206</v>
      </c>
      <c r="M561" s="6"/>
      <c r="N561" s="6"/>
      <c r="O561" s="75">
        <f t="shared" si="16"/>
        <v>16050</v>
      </c>
      <c r="P561" s="6"/>
      <c r="Q561" s="6"/>
      <c r="R561" s="6">
        <v>6278</v>
      </c>
      <c r="S561" s="78" t="s">
        <v>1340</v>
      </c>
      <c r="T561" s="77"/>
    </row>
    <row r="562" spans="1:20" s="7" customFormat="1" ht="15" customHeight="1">
      <c r="A562" s="21">
        <f t="shared" si="17"/>
        <v>559</v>
      </c>
      <c r="B562" s="21" t="s">
        <v>444</v>
      </c>
      <c r="C562" s="31" t="s">
        <v>445</v>
      </c>
      <c r="D562" s="21" t="s">
        <v>1879</v>
      </c>
      <c r="E562" s="21"/>
      <c r="F562" s="21" t="s">
        <v>1911</v>
      </c>
      <c r="G562" s="21" t="s">
        <v>2060</v>
      </c>
      <c r="H562" s="21">
        <v>260.61</v>
      </c>
      <c r="I562" s="21" t="s">
        <v>661</v>
      </c>
      <c r="J562" s="21" t="s">
        <v>17</v>
      </c>
      <c r="K562" s="21" t="s">
        <v>432</v>
      </c>
      <c r="L562" s="21" t="s">
        <v>2079</v>
      </c>
      <c r="M562" s="21"/>
      <c r="N562" s="21"/>
      <c r="O562" s="32">
        <f t="shared" si="16"/>
        <v>219.00000000000003</v>
      </c>
      <c r="P562" s="21"/>
      <c r="Q562" s="21"/>
      <c r="R562" s="21">
        <v>5055</v>
      </c>
      <c r="S562" s="33" t="s">
        <v>27</v>
      </c>
      <c r="T562" s="62"/>
    </row>
    <row r="563" spans="1:20" ht="15" customHeight="1">
      <c r="A563" s="21">
        <f t="shared" si="17"/>
        <v>560</v>
      </c>
      <c r="B563" s="21" t="s">
        <v>444</v>
      </c>
      <c r="C563" s="31" t="s">
        <v>445</v>
      </c>
      <c r="D563" s="21" t="s">
        <v>453</v>
      </c>
      <c r="E563" s="21"/>
      <c r="F563" s="21" t="s">
        <v>1887</v>
      </c>
      <c r="G563" s="21" t="s">
        <v>2061</v>
      </c>
      <c r="H563" s="21">
        <v>5224.7</v>
      </c>
      <c r="I563" s="21" t="s">
        <v>661</v>
      </c>
      <c r="J563" s="21" t="s">
        <v>17</v>
      </c>
      <c r="K563" s="21" t="s">
        <v>432</v>
      </c>
      <c r="L563" s="21" t="s">
        <v>2079</v>
      </c>
      <c r="M563" s="21"/>
      <c r="N563" s="21"/>
      <c r="O563" s="32">
        <f t="shared" si="16"/>
        <v>4390.5042016806719</v>
      </c>
      <c r="P563" s="21"/>
      <c r="Q563" s="21"/>
      <c r="R563" s="21">
        <v>5055</v>
      </c>
      <c r="S563" s="33" t="s">
        <v>27</v>
      </c>
      <c r="T563" s="62"/>
    </row>
    <row r="564" spans="1:20" s="7" customFormat="1" ht="15" customHeight="1">
      <c r="A564" s="6">
        <f t="shared" si="17"/>
        <v>561</v>
      </c>
      <c r="B564" s="6" t="s">
        <v>444</v>
      </c>
      <c r="C564" s="74" t="s">
        <v>445</v>
      </c>
      <c r="D564" s="6" t="s">
        <v>3178</v>
      </c>
      <c r="E564" s="6"/>
      <c r="F564" s="6" t="s">
        <v>1919</v>
      </c>
      <c r="G564" s="6" t="s">
        <v>2062</v>
      </c>
      <c r="H564" s="6">
        <v>8756.5</v>
      </c>
      <c r="I564" s="6" t="s">
        <v>661</v>
      </c>
      <c r="J564" s="6" t="s">
        <v>17</v>
      </c>
      <c r="K564" s="6" t="s">
        <v>432</v>
      </c>
      <c r="L564" s="6" t="s">
        <v>206</v>
      </c>
      <c r="M564" s="6"/>
      <c r="N564" s="6"/>
      <c r="O564" s="75">
        <f t="shared" si="16"/>
        <v>7358.4033613445381</v>
      </c>
      <c r="P564" s="6"/>
      <c r="Q564" s="6"/>
      <c r="R564" s="6">
        <v>5055</v>
      </c>
      <c r="S564" s="78" t="s">
        <v>27</v>
      </c>
      <c r="T564" s="77"/>
    </row>
    <row r="565" spans="1:20" s="7" customFormat="1" ht="15" customHeight="1">
      <c r="A565" s="21">
        <f t="shared" si="17"/>
        <v>562</v>
      </c>
      <c r="B565" s="21" t="s">
        <v>444</v>
      </c>
      <c r="C565" s="31" t="s">
        <v>445</v>
      </c>
      <c r="D565" s="21" t="s">
        <v>1031</v>
      </c>
      <c r="E565" s="21"/>
      <c r="F565" s="21" t="s">
        <v>1993</v>
      </c>
      <c r="G565" s="21" t="s">
        <v>2063</v>
      </c>
      <c r="H565" s="21">
        <v>95.2</v>
      </c>
      <c r="I565" s="21" t="s">
        <v>661</v>
      </c>
      <c r="J565" s="21" t="s">
        <v>17</v>
      </c>
      <c r="K565" s="21" t="s">
        <v>432</v>
      </c>
      <c r="L565" s="21" t="s">
        <v>2079</v>
      </c>
      <c r="M565" s="21"/>
      <c r="N565" s="21"/>
      <c r="O565" s="32">
        <f t="shared" si="16"/>
        <v>80</v>
      </c>
      <c r="P565" s="21"/>
      <c r="Q565" s="21"/>
      <c r="R565" s="21">
        <v>5055</v>
      </c>
      <c r="S565" s="33" t="s">
        <v>27</v>
      </c>
      <c r="T565" s="62"/>
    </row>
    <row r="566" spans="1:20" s="7" customFormat="1" ht="15" customHeight="1">
      <c r="A566" s="21">
        <f t="shared" si="17"/>
        <v>563</v>
      </c>
      <c r="B566" s="21" t="s">
        <v>444</v>
      </c>
      <c r="C566" s="31" t="s">
        <v>445</v>
      </c>
      <c r="D566" s="21" t="s">
        <v>687</v>
      </c>
      <c r="E566" s="21"/>
      <c r="F566" s="21" t="s">
        <v>1920</v>
      </c>
      <c r="G566" s="21" t="s">
        <v>2064</v>
      </c>
      <c r="H566" s="21">
        <v>667.59</v>
      </c>
      <c r="I566" s="21" t="s">
        <v>661</v>
      </c>
      <c r="J566" s="21" t="s">
        <v>17</v>
      </c>
      <c r="K566" s="21" t="s">
        <v>432</v>
      </c>
      <c r="L566" s="21" t="s">
        <v>2079</v>
      </c>
      <c r="M566" s="21"/>
      <c r="N566" s="21"/>
      <c r="O566" s="32">
        <f t="shared" si="16"/>
        <v>561</v>
      </c>
      <c r="P566" s="21"/>
      <c r="Q566" s="21"/>
      <c r="R566" s="21">
        <v>5055</v>
      </c>
      <c r="S566" s="33" t="s">
        <v>27</v>
      </c>
      <c r="T566" s="62"/>
    </row>
    <row r="567" spans="1:20" s="7" customFormat="1" ht="15" customHeight="1">
      <c r="A567" s="6">
        <f t="shared" si="17"/>
        <v>564</v>
      </c>
      <c r="B567" s="6" t="s">
        <v>444</v>
      </c>
      <c r="C567" s="74" t="s">
        <v>445</v>
      </c>
      <c r="D567" s="6" t="s">
        <v>70</v>
      </c>
      <c r="E567" s="6"/>
      <c r="F567" s="6" t="s">
        <v>698</v>
      </c>
      <c r="G567" s="6" t="s">
        <v>2065</v>
      </c>
      <c r="H567" s="6">
        <v>14875</v>
      </c>
      <c r="I567" s="6" t="s">
        <v>661</v>
      </c>
      <c r="J567" s="6" t="s">
        <v>17</v>
      </c>
      <c r="K567" s="6" t="s">
        <v>53</v>
      </c>
      <c r="L567" s="6" t="s">
        <v>206</v>
      </c>
      <c r="M567" s="6"/>
      <c r="N567" s="6"/>
      <c r="O567" s="75">
        <f t="shared" si="16"/>
        <v>12500</v>
      </c>
      <c r="P567" s="6"/>
      <c r="Q567" s="6"/>
      <c r="R567" s="6">
        <v>8900</v>
      </c>
      <c r="S567" s="78" t="s">
        <v>27</v>
      </c>
      <c r="T567" s="77"/>
    </row>
    <row r="568" spans="1:20" s="7" customFormat="1" ht="15" customHeight="1">
      <c r="A568" s="21">
        <f t="shared" si="17"/>
        <v>565</v>
      </c>
      <c r="B568" s="21" t="s">
        <v>444</v>
      </c>
      <c r="C568" s="31" t="s">
        <v>445</v>
      </c>
      <c r="D568" s="21" t="s">
        <v>691</v>
      </c>
      <c r="E568" s="21"/>
      <c r="F568" s="21" t="s">
        <v>2066</v>
      </c>
      <c r="G568" s="21" t="s">
        <v>2067</v>
      </c>
      <c r="H568" s="21">
        <v>1368.5</v>
      </c>
      <c r="I568" s="21" t="s">
        <v>661</v>
      </c>
      <c r="J568" s="21" t="s">
        <v>17</v>
      </c>
      <c r="K568" s="21" t="s">
        <v>53</v>
      </c>
      <c r="L568" s="21" t="s">
        <v>2079</v>
      </c>
      <c r="M568" s="21"/>
      <c r="N568" s="21"/>
      <c r="O568" s="32">
        <f t="shared" si="16"/>
        <v>1150</v>
      </c>
      <c r="P568" s="21"/>
      <c r="Q568" s="21"/>
      <c r="R568" s="21">
        <v>8900</v>
      </c>
      <c r="S568" s="33" t="s">
        <v>27</v>
      </c>
      <c r="T568" s="62"/>
    </row>
    <row r="569" spans="1:20" s="7" customFormat="1" ht="15" customHeight="1">
      <c r="A569" s="21">
        <f t="shared" si="17"/>
        <v>566</v>
      </c>
      <c r="B569" s="21" t="s">
        <v>801</v>
      </c>
      <c r="C569" s="31" t="s">
        <v>807</v>
      </c>
      <c r="D569" s="21" t="s">
        <v>2068</v>
      </c>
      <c r="E569" s="21"/>
      <c r="F569" s="21" t="s">
        <v>2069</v>
      </c>
      <c r="G569" s="21" t="s">
        <v>2070</v>
      </c>
      <c r="H569" s="21">
        <v>428.4</v>
      </c>
      <c r="I569" s="21" t="s">
        <v>661</v>
      </c>
      <c r="J569" s="21" t="s">
        <v>17</v>
      </c>
      <c r="K569" s="21" t="s">
        <v>295</v>
      </c>
      <c r="L569" s="21" t="s">
        <v>2079</v>
      </c>
      <c r="M569" s="21"/>
      <c r="N569" s="21"/>
      <c r="O569" s="32">
        <f t="shared" si="16"/>
        <v>360</v>
      </c>
      <c r="P569" s="21"/>
      <c r="Q569" s="21"/>
      <c r="R569" s="21">
        <v>7070</v>
      </c>
      <c r="S569" s="33" t="s">
        <v>27</v>
      </c>
      <c r="T569" s="62"/>
    </row>
    <row r="570" spans="1:20" s="7" customFormat="1" ht="15" customHeight="1">
      <c r="A570" s="21">
        <f t="shared" si="17"/>
        <v>567</v>
      </c>
      <c r="B570" s="21" t="s">
        <v>801</v>
      </c>
      <c r="C570" s="31" t="s">
        <v>807</v>
      </c>
      <c r="D570" s="21" t="s">
        <v>802</v>
      </c>
      <c r="E570" s="21"/>
      <c r="F570" s="21" t="s">
        <v>803</v>
      </c>
      <c r="G570" s="21" t="s">
        <v>2071</v>
      </c>
      <c r="H570" s="21">
        <v>2532.3200000000002</v>
      </c>
      <c r="I570" s="21" t="s">
        <v>661</v>
      </c>
      <c r="J570" s="21" t="s">
        <v>17</v>
      </c>
      <c r="K570" s="21" t="s">
        <v>295</v>
      </c>
      <c r="L570" s="21" t="s">
        <v>2079</v>
      </c>
      <c r="M570" s="21"/>
      <c r="N570" s="21"/>
      <c r="O570" s="32">
        <f t="shared" si="16"/>
        <v>2128.0000000000005</v>
      </c>
      <c r="P570" s="21"/>
      <c r="Q570" s="21"/>
      <c r="R570" s="21">
        <v>7070</v>
      </c>
      <c r="S570" s="33" t="s">
        <v>27</v>
      </c>
      <c r="T570" s="62"/>
    </row>
    <row r="571" spans="1:20" s="7" customFormat="1" ht="27.75" customHeight="1">
      <c r="A571" s="6">
        <f t="shared" si="17"/>
        <v>568</v>
      </c>
      <c r="B571" s="6" t="s">
        <v>247</v>
      </c>
      <c r="C571" s="74" t="s">
        <v>274</v>
      </c>
      <c r="D571" s="6" t="s">
        <v>457</v>
      </c>
      <c r="E571" s="6"/>
      <c r="F571" s="6" t="s">
        <v>458</v>
      </c>
      <c r="G571" s="6" t="s">
        <v>2072</v>
      </c>
      <c r="H571" s="6">
        <v>2743.31</v>
      </c>
      <c r="I571" s="6" t="s">
        <v>661</v>
      </c>
      <c r="J571" s="6" t="s">
        <v>17</v>
      </c>
      <c r="K571" s="6" t="s">
        <v>53</v>
      </c>
      <c r="L571" s="6" t="s">
        <v>206</v>
      </c>
      <c r="M571" s="6"/>
      <c r="N571" s="6"/>
      <c r="O571" s="75">
        <f t="shared" si="16"/>
        <v>2305.3025210084033</v>
      </c>
      <c r="P571" s="6"/>
      <c r="Q571" s="6"/>
      <c r="R571" s="6">
        <v>4952</v>
      </c>
      <c r="S571" s="78" t="s">
        <v>27</v>
      </c>
      <c r="T571" s="77"/>
    </row>
    <row r="572" spans="1:20" s="7" customFormat="1" ht="15" customHeight="1">
      <c r="A572" s="6">
        <f t="shared" si="17"/>
        <v>569</v>
      </c>
      <c r="B572" s="6" t="s">
        <v>247</v>
      </c>
      <c r="C572" s="74" t="s">
        <v>274</v>
      </c>
      <c r="D572" s="6" t="s">
        <v>502</v>
      </c>
      <c r="E572" s="6"/>
      <c r="F572" s="6" t="s">
        <v>503</v>
      </c>
      <c r="G572" s="6" t="s">
        <v>2073</v>
      </c>
      <c r="H572" s="6">
        <v>2641.8</v>
      </c>
      <c r="I572" s="6" t="s">
        <v>661</v>
      </c>
      <c r="J572" s="6" t="s">
        <v>17</v>
      </c>
      <c r="K572" s="6" t="s">
        <v>53</v>
      </c>
      <c r="L572" s="6" t="s">
        <v>206</v>
      </c>
      <c r="M572" s="6"/>
      <c r="N572" s="6"/>
      <c r="O572" s="75">
        <f t="shared" si="16"/>
        <v>2220.0000000000005</v>
      </c>
      <c r="P572" s="6"/>
      <c r="Q572" s="6"/>
      <c r="R572" s="6">
        <v>4952</v>
      </c>
      <c r="S572" s="78" t="s">
        <v>27</v>
      </c>
      <c r="T572" s="77"/>
    </row>
    <row r="573" spans="1:20" s="7" customFormat="1" ht="15" customHeight="1">
      <c r="A573" s="6">
        <f t="shared" si="17"/>
        <v>570</v>
      </c>
      <c r="B573" s="6" t="s">
        <v>247</v>
      </c>
      <c r="C573" s="74" t="s">
        <v>274</v>
      </c>
      <c r="D573" s="6" t="s">
        <v>261</v>
      </c>
      <c r="E573" s="6"/>
      <c r="F573" s="6" t="s">
        <v>279</v>
      </c>
      <c r="G573" s="6" t="s">
        <v>2074</v>
      </c>
      <c r="H573" s="6">
        <v>1666</v>
      </c>
      <c r="I573" s="6" t="s">
        <v>661</v>
      </c>
      <c r="J573" s="6" t="s">
        <v>17</v>
      </c>
      <c r="K573" s="6" t="s">
        <v>53</v>
      </c>
      <c r="L573" s="6" t="s">
        <v>206</v>
      </c>
      <c r="M573" s="6"/>
      <c r="N573" s="6"/>
      <c r="O573" s="75">
        <f t="shared" si="16"/>
        <v>1400</v>
      </c>
      <c r="P573" s="6"/>
      <c r="Q573" s="6"/>
      <c r="R573" s="6">
        <v>4952</v>
      </c>
      <c r="S573" s="78" t="s">
        <v>27</v>
      </c>
      <c r="T573" s="77"/>
    </row>
    <row r="574" spans="1:20" s="7" customFormat="1" ht="15" customHeight="1">
      <c r="A574" s="21">
        <f t="shared" si="17"/>
        <v>571</v>
      </c>
      <c r="B574" s="21" t="s">
        <v>247</v>
      </c>
      <c r="C574" s="31" t="s">
        <v>274</v>
      </c>
      <c r="D574" s="21" t="s">
        <v>470</v>
      </c>
      <c r="E574" s="21"/>
      <c r="F574" s="21" t="s">
        <v>634</v>
      </c>
      <c r="G574" s="21" t="s">
        <v>2075</v>
      </c>
      <c r="H574" s="21">
        <v>1418.48</v>
      </c>
      <c r="I574" s="21" t="s">
        <v>661</v>
      </c>
      <c r="J574" s="21" t="s">
        <v>17</v>
      </c>
      <c r="K574" s="21" t="s">
        <v>53</v>
      </c>
      <c r="L574" s="21" t="s">
        <v>2079</v>
      </c>
      <c r="M574" s="21"/>
      <c r="N574" s="21"/>
      <c r="O574" s="32">
        <f t="shared" si="16"/>
        <v>1192</v>
      </c>
      <c r="P574" s="21"/>
      <c r="Q574" s="21"/>
      <c r="R574" s="21">
        <v>4952</v>
      </c>
      <c r="S574" s="33" t="s">
        <v>27</v>
      </c>
      <c r="T574" s="62"/>
    </row>
    <row r="575" spans="1:20" s="7" customFormat="1" ht="15" customHeight="1">
      <c r="A575" s="6">
        <f t="shared" si="17"/>
        <v>572</v>
      </c>
      <c r="B575" s="6" t="s">
        <v>247</v>
      </c>
      <c r="C575" s="74" t="s">
        <v>274</v>
      </c>
      <c r="D575" s="6" t="s">
        <v>470</v>
      </c>
      <c r="E575" s="6"/>
      <c r="F575" s="6" t="s">
        <v>471</v>
      </c>
      <c r="G575" s="6" t="s">
        <v>2076</v>
      </c>
      <c r="H575" s="6">
        <v>5854.8</v>
      </c>
      <c r="I575" s="6" t="s">
        <v>661</v>
      </c>
      <c r="J575" s="6" t="s">
        <v>17</v>
      </c>
      <c r="K575" s="6" t="s">
        <v>295</v>
      </c>
      <c r="L575" s="6" t="s">
        <v>23</v>
      </c>
      <c r="M575" s="6"/>
      <c r="N575" s="6"/>
      <c r="O575" s="75">
        <f t="shared" si="16"/>
        <v>4920</v>
      </c>
      <c r="P575" s="6"/>
      <c r="Q575" s="6"/>
      <c r="R575" s="6">
        <v>10055</v>
      </c>
      <c r="S575" s="78" t="s">
        <v>27</v>
      </c>
      <c r="T575" s="77"/>
    </row>
    <row r="576" spans="1:20" s="7" customFormat="1" ht="15" customHeight="1">
      <c r="A576" s="6">
        <f t="shared" si="17"/>
        <v>573</v>
      </c>
      <c r="B576" s="6" t="s">
        <v>247</v>
      </c>
      <c r="C576" s="74" t="s">
        <v>274</v>
      </c>
      <c r="D576" s="6" t="s">
        <v>261</v>
      </c>
      <c r="E576" s="6"/>
      <c r="F576" s="6" t="s">
        <v>538</v>
      </c>
      <c r="G576" s="6" t="s">
        <v>2077</v>
      </c>
      <c r="H576" s="6">
        <v>2938.11</v>
      </c>
      <c r="I576" s="6" t="s">
        <v>661</v>
      </c>
      <c r="J576" s="6" t="s">
        <v>17</v>
      </c>
      <c r="K576" s="6" t="s">
        <v>432</v>
      </c>
      <c r="L576" s="6" t="s">
        <v>206</v>
      </c>
      <c r="M576" s="6"/>
      <c r="N576" s="6"/>
      <c r="O576" s="75">
        <f t="shared" si="16"/>
        <v>2469</v>
      </c>
      <c r="P576" s="6"/>
      <c r="Q576" s="6"/>
      <c r="R576" s="6">
        <v>938</v>
      </c>
      <c r="S576" s="78" t="s">
        <v>27</v>
      </c>
      <c r="T576" s="77"/>
    </row>
    <row r="577" spans="1:20" s="7" customFormat="1" ht="15" customHeight="1">
      <c r="A577" s="6">
        <f t="shared" si="17"/>
        <v>574</v>
      </c>
      <c r="B577" s="6" t="s">
        <v>247</v>
      </c>
      <c r="C577" s="74" t="s">
        <v>274</v>
      </c>
      <c r="D577" s="6" t="s">
        <v>378</v>
      </c>
      <c r="E577" s="6"/>
      <c r="F577" s="6" t="s">
        <v>537</v>
      </c>
      <c r="G577" s="6" t="s">
        <v>2078</v>
      </c>
      <c r="H577" s="6">
        <v>32844</v>
      </c>
      <c r="I577" s="6" t="s">
        <v>661</v>
      </c>
      <c r="J577" s="6" t="s">
        <v>17</v>
      </c>
      <c r="K577" s="6" t="s">
        <v>432</v>
      </c>
      <c r="L577" s="6" t="s">
        <v>206</v>
      </c>
      <c r="M577" s="6"/>
      <c r="N577" s="6"/>
      <c r="O577" s="75">
        <f t="shared" si="16"/>
        <v>27600</v>
      </c>
      <c r="P577" s="6"/>
      <c r="Q577" s="6"/>
      <c r="R577" s="6">
        <v>938</v>
      </c>
      <c r="S577" s="78" t="s">
        <v>27</v>
      </c>
      <c r="T577" s="77"/>
    </row>
    <row r="578" spans="1:20" s="7" customFormat="1" ht="15" customHeight="1">
      <c r="A578" s="6">
        <f t="shared" si="17"/>
        <v>575</v>
      </c>
      <c r="B578" s="6" t="s">
        <v>247</v>
      </c>
      <c r="C578" s="74" t="s">
        <v>248</v>
      </c>
      <c r="D578" s="6" t="s">
        <v>506</v>
      </c>
      <c r="E578" s="6"/>
      <c r="F578" s="6" t="s">
        <v>253</v>
      </c>
      <c r="G578" s="6" t="s">
        <v>2080</v>
      </c>
      <c r="H578" s="6">
        <v>2737</v>
      </c>
      <c r="I578" s="6" t="s">
        <v>661</v>
      </c>
      <c r="J578" s="6" t="s">
        <v>17</v>
      </c>
      <c r="K578" s="6" t="s">
        <v>295</v>
      </c>
      <c r="L578" s="6" t="s">
        <v>206</v>
      </c>
      <c r="M578" s="6"/>
      <c r="N578" s="6"/>
      <c r="O578" s="75">
        <f t="shared" si="16"/>
        <v>2300</v>
      </c>
      <c r="P578" s="6"/>
      <c r="Q578" s="6"/>
      <c r="R578" s="6">
        <v>12566</v>
      </c>
      <c r="S578" s="78" t="s">
        <v>27</v>
      </c>
      <c r="T578" s="77"/>
    </row>
    <row r="579" spans="1:20" s="7" customFormat="1" ht="15" customHeight="1">
      <c r="A579" s="6">
        <f t="shared" si="17"/>
        <v>576</v>
      </c>
      <c r="B579" s="6" t="s">
        <v>247</v>
      </c>
      <c r="C579" s="74" t="s">
        <v>248</v>
      </c>
      <c r="D579" s="6" t="s">
        <v>261</v>
      </c>
      <c r="E579" s="6"/>
      <c r="F579" s="6" t="s">
        <v>262</v>
      </c>
      <c r="G579" s="6" t="s">
        <v>2081</v>
      </c>
      <c r="H579" s="6">
        <v>5712</v>
      </c>
      <c r="I579" s="6" t="s">
        <v>661</v>
      </c>
      <c r="J579" s="6" t="s">
        <v>17</v>
      </c>
      <c r="K579" s="6" t="s">
        <v>295</v>
      </c>
      <c r="L579" s="6" t="s">
        <v>206</v>
      </c>
      <c r="M579" s="6"/>
      <c r="N579" s="6"/>
      <c r="O579" s="75">
        <f t="shared" si="16"/>
        <v>4800</v>
      </c>
      <c r="P579" s="6"/>
      <c r="Q579" s="6"/>
      <c r="R579" s="6">
        <v>12566</v>
      </c>
      <c r="S579" s="78" t="s">
        <v>27</v>
      </c>
      <c r="T579" s="77"/>
    </row>
    <row r="580" spans="1:20" s="7" customFormat="1" ht="15" customHeight="1">
      <c r="A580" s="6">
        <f t="shared" si="17"/>
        <v>577</v>
      </c>
      <c r="B580" s="6" t="s">
        <v>247</v>
      </c>
      <c r="C580" s="74" t="s">
        <v>248</v>
      </c>
      <c r="D580" s="6" t="s">
        <v>249</v>
      </c>
      <c r="E580" s="6"/>
      <c r="F580" s="6" t="s">
        <v>250</v>
      </c>
      <c r="G580" s="6" t="s">
        <v>2082</v>
      </c>
      <c r="H580" s="6">
        <v>3748.5</v>
      </c>
      <c r="I580" s="6" t="s">
        <v>661</v>
      </c>
      <c r="J580" s="6" t="s">
        <v>17</v>
      </c>
      <c r="K580" s="6" t="s">
        <v>295</v>
      </c>
      <c r="L580" s="6" t="s">
        <v>206</v>
      </c>
      <c r="M580" s="6"/>
      <c r="N580" s="6"/>
      <c r="O580" s="75">
        <f t="shared" si="16"/>
        <v>3150</v>
      </c>
      <c r="P580" s="6"/>
      <c r="Q580" s="6"/>
      <c r="R580" s="6">
        <v>12566</v>
      </c>
      <c r="S580" s="78" t="s">
        <v>27</v>
      </c>
      <c r="T580" s="77"/>
    </row>
    <row r="581" spans="1:20" s="7" customFormat="1" ht="15" customHeight="1">
      <c r="A581" s="6">
        <f t="shared" si="17"/>
        <v>578</v>
      </c>
      <c r="B581" s="6" t="s">
        <v>247</v>
      </c>
      <c r="C581" s="74" t="s">
        <v>274</v>
      </c>
      <c r="D581" s="6" t="s">
        <v>714</v>
      </c>
      <c r="E581" s="6"/>
      <c r="F581" s="6" t="s">
        <v>2103</v>
      </c>
      <c r="G581" s="6"/>
      <c r="H581" s="6"/>
      <c r="I581" s="6" t="s">
        <v>2120</v>
      </c>
      <c r="J581" s="6" t="s">
        <v>17</v>
      </c>
      <c r="K581" s="6" t="s">
        <v>432</v>
      </c>
      <c r="L581" s="6" t="s">
        <v>1717</v>
      </c>
      <c r="M581" s="6"/>
      <c r="N581" s="6"/>
      <c r="O581" s="75">
        <f t="shared" ref="O581:O638" si="18">H581/1.19</f>
        <v>0</v>
      </c>
      <c r="P581" s="6"/>
      <c r="Q581" s="6"/>
      <c r="R581" s="6">
        <v>5540</v>
      </c>
      <c r="S581" s="78" t="s">
        <v>27</v>
      </c>
      <c r="T581" s="77"/>
    </row>
    <row r="582" spans="1:20" s="7" customFormat="1" ht="15" customHeight="1">
      <c r="A582" s="21">
        <f t="shared" si="17"/>
        <v>579</v>
      </c>
      <c r="B582" s="21" t="s">
        <v>247</v>
      </c>
      <c r="C582" s="31" t="s">
        <v>274</v>
      </c>
      <c r="D582" s="21" t="s">
        <v>282</v>
      </c>
      <c r="E582" s="21"/>
      <c r="F582" s="21" t="s">
        <v>2104</v>
      </c>
      <c r="G582" s="21"/>
      <c r="H582" s="21"/>
      <c r="I582" s="21" t="s">
        <v>2120</v>
      </c>
      <c r="J582" s="21" t="s">
        <v>17</v>
      </c>
      <c r="K582" s="21" t="s">
        <v>432</v>
      </c>
      <c r="L582" s="21" t="s">
        <v>2100</v>
      </c>
      <c r="M582" s="21"/>
      <c r="N582" s="21"/>
      <c r="O582" s="32">
        <f t="shared" si="18"/>
        <v>0</v>
      </c>
      <c r="P582" s="21"/>
      <c r="Q582" s="21"/>
      <c r="R582" s="21">
        <v>5540</v>
      </c>
      <c r="S582" s="33" t="s">
        <v>27</v>
      </c>
      <c r="T582" s="62"/>
    </row>
    <row r="583" spans="1:20" s="7" customFormat="1" ht="15" customHeight="1">
      <c r="A583" s="21">
        <f t="shared" si="17"/>
        <v>580</v>
      </c>
      <c r="B583" s="21" t="s">
        <v>247</v>
      </c>
      <c r="C583" s="31" t="s">
        <v>274</v>
      </c>
      <c r="D583" s="21" t="s">
        <v>2121</v>
      </c>
      <c r="E583" s="21"/>
      <c r="F583" s="21" t="s">
        <v>2105</v>
      </c>
      <c r="G583" s="21"/>
      <c r="H583" s="21"/>
      <c r="I583" s="21" t="s">
        <v>2120</v>
      </c>
      <c r="J583" s="21" t="s">
        <v>17</v>
      </c>
      <c r="K583" s="21" t="s">
        <v>432</v>
      </c>
      <c r="L583" s="21" t="s">
        <v>2100</v>
      </c>
      <c r="M583" s="21"/>
      <c r="N583" s="21"/>
      <c r="O583" s="32">
        <f t="shared" si="18"/>
        <v>0</v>
      </c>
      <c r="P583" s="21"/>
      <c r="Q583" s="21"/>
      <c r="R583" s="21">
        <v>5540</v>
      </c>
      <c r="S583" s="33" t="s">
        <v>27</v>
      </c>
      <c r="T583" s="62"/>
    </row>
    <row r="584" spans="1:20" s="7" customFormat="1" ht="15" customHeight="1">
      <c r="A584" s="6">
        <f t="shared" si="17"/>
        <v>581</v>
      </c>
      <c r="B584" s="6" t="s">
        <v>247</v>
      </c>
      <c r="C584" s="74" t="s">
        <v>274</v>
      </c>
      <c r="D584" s="6" t="s">
        <v>464</v>
      </c>
      <c r="E584" s="6"/>
      <c r="F584" s="6" t="s">
        <v>2106</v>
      </c>
      <c r="G584" s="6"/>
      <c r="H584" s="6"/>
      <c r="I584" s="6" t="s">
        <v>2120</v>
      </c>
      <c r="J584" s="6" t="s">
        <v>17</v>
      </c>
      <c r="K584" s="6" t="s">
        <v>432</v>
      </c>
      <c r="L584" s="6" t="s">
        <v>206</v>
      </c>
      <c r="M584" s="6"/>
      <c r="N584" s="6"/>
      <c r="O584" s="75">
        <f t="shared" si="18"/>
        <v>0</v>
      </c>
      <c r="P584" s="6"/>
      <c r="Q584" s="6"/>
      <c r="R584" s="6">
        <v>5540</v>
      </c>
      <c r="S584" s="78" t="s">
        <v>27</v>
      </c>
      <c r="T584" s="77"/>
    </row>
    <row r="585" spans="1:20" s="7" customFormat="1" ht="15" customHeight="1">
      <c r="A585" s="6">
        <f t="shared" si="17"/>
        <v>582</v>
      </c>
      <c r="B585" s="6" t="s">
        <v>247</v>
      </c>
      <c r="C585" s="74" t="s">
        <v>274</v>
      </c>
      <c r="D585" s="6" t="s">
        <v>502</v>
      </c>
      <c r="E585" s="6"/>
      <c r="F585" s="6" t="s">
        <v>2107</v>
      </c>
      <c r="G585" s="6"/>
      <c r="H585" s="6"/>
      <c r="I585" s="6" t="s">
        <v>2120</v>
      </c>
      <c r="J585" s="6" t="s">
        <v>17</v>
      </c>
      <c r="K585" s="6" t="s">
        <v>432</v>
      </c>
      <c r="L585" s="6" t="s">
        <v>206</v>
      </c>
      <c r="M585" s="6"/>
      <c r="N585" s="6"/>
      <c r="O585" s="75">
        <f t="shared" si="18"/>
        <v>0</v>
      </c>
      <c r="P585" s="6"/>
      <c r="Q585" s="6"/>
      <c r="R585" s="6">
        <v>5540</v>
      </c>
      <c r="S585" s="78" t="s">
        <v>27</v>
      </c>
      <c r="T585" s="77"/>
    </row>
    <row r="586" spans="1:20" s="7" customFormat="1" ht="15" customHeight="1">
      <c r="A586" s="6">
        <f t="shared" si="17"/>
        <v>583</v>
      </c>
      <c r="B586" s="6" t="s">
        <v>247</v>
      </c>
      <c r="C586" s="74" t="s">
        <v>274</v>
      </c>
      <c r="D586" s="6" t="s">
        <v>798</v>
      </c>
      <c r="E586" s="6"/>
      <c r="F586" s="6" t="s">
        <v>2108</v>
      </c>
      <c r="G586" s="6"/>
      <c r="H586" s="6"/>
      <c r="I586" s="6" t="s">
        <v>2120</v>
      </c>
      <c r="J586" s="6" t="s">
        <v>17</v>
      </c>
      <c r="K586" s="6" t="s">
        <v>432</v>
      </c>
      <c r="L586" s="6" t="s">
        <v>206</v>
      </c>
      <c r="M586" s="6"/>
      <c r="N586" s="6"/>
      <c r="O586" s="75">
        <f t="shared" si="18"/>
        <v>0</v>
      </c>
      <c r="P586" s="6"/>
      <c r="Q586" s="6"/>
      <c r="R586" s="6">
        <v>5540</v>
      </c>
      <c r="S586" s="78" t="s">
        <v>27</v>
      </c>
      <c r="T586" s="77"/>
    </row>
    <row r="587" spans="1:20" s="7" customFormat="1" ht="15" customHeight="1">
      <c r="A587" s="6">
        <f t="shared" si="17"/>
        <v>584</v>
      </c>
      <c r="B587" s="6" t="s">
        <v>247</v>
      </c>
      <c r="C587" s="74" t="s">
        <v>274</v>
      </c>
      <c r="D587" s="6" t="s">
        <v>378</v>
      </c>
      <c r="E587" s="6"/>
      <c r="F587" s="6" t="s">
        <v>2109</v>
      </c>
      <c r="G587" s="6"/>
      <c r="H587" s="6"/>
      <c r="I587" s="6" t="s">
        <v>2120</v>
      </c>
      <c r="J587" s="6" t="s">
        <v>17</v>
      </c>
      <c r="K587" s="6" t="s">
        <v>432</v>
      </c>
      <c r="L587" s="6" t="s">
        <v>206</v>
      </c>
      <c r="M587" s="6"/>
      <c r="N587" s="6"/>
      <c r="O587" s="75">
        <f t="shared" si="18"/>
        <v>0</v>
      </c>
      <c r="P587" s="6"/>
      <c r="Q587" s="6"/>
      <c r="R587" s="6">
        <v>5540</v>
      </c>
      <c r="S587" s="78" t="s">
        <v>27</v>
      </c>
      <c r="T587" s="77"/>
    </row>
    <row r="588" spans="1:20" s="7" customFormat="1" ht="15" customHeight="1">
      <c r="A588" s="21">
        <f t="shared" si="17"/>
        <v>585</v>
      </c>
      <c r="B588" s="21" t="s">
        <v>247</v>
      </c>
      <c r="C588" s="31" t="s">
        <v>274</v>
      </c>
      <c r="D588" s="21" t="s">
        <v>285</v>
      </c>
      <c r="E588" s="21"/>
      <c r="F588" s="21" t="s">
        <v>2110</v>
      </c>
      <c r="G588" s="21"/>
      <c r="H588" s="21"/>
      <c r="I588" s="21" t="s">
        <v>2120</v>
      </c>
      <c r="J588" s="21" t="s">
        <v>17</v>
      </c>
      <c r="K588" s="21" t="s">
        <v>432</v>
      </c>
      <c r="L588" s="21" t="s">
        <v>2100</v>
      </c>
      <c r="M588" s="21"/>
      <c r="N588" s="21"/>
      <c r="O588" s="32">
        <f t="shared" si="18"/>
        <v>0</v>
      </c>
      <c r="P588" s="21"/>
      <c r="Q588" s="21"/>
      <c r="R588" s="21">
        <v>5540</v>
      </c>
      <c r="S588" s="33" t="s">
        <v>27</v>
      </c>
      <c r="T588" s="62"/>
    </row>
    <row r="589" spans="1:20" s="7" customFormat="1" ht="15" customHeight="1">
      <c r="A589" s="6">
        <f t="shared" si="17"/>
        <v>586</v>
      </c>
      <c r="B589" s="6" t="s">
        <v>247</v>
      </c>
      <c r="C589" s="74" t="s">
        <v>274</v>
      </c>
      <c r="D589" s="6" t="s">
        <v>249</v>
      </c>
      <c r="E589" s="6"/>
      <c r="F589" s="6" t="s">
        <v>2111</v>
      </c>
      <c r="G589" s="6"/>
      <c r="H589" s="6"/>
      <c r="I589" s="6" t="s">
        <v>2120</v>
      </c>
      <c r="J589" s="6" t="s">
        <v>17</v>
      </c>
      <c r="K589" s="6" t="s">
        <v>432</v>
      </c>
      <c r="L589" s="6" t="s">
        <v>206</v>
      </c>
      <c r="M589" s="6"/>
      <c r="N589" s="6"/>
      <c r="O589" s="75">
        <f t="shared" si="18"/>
        <v>0</v>
      </c>
      <c r="P589" s="6"/>
      <c r="Q589" s="6"/>
      <c r="R589" s="6">
        <v>5540</v>
      </c>
      <c r="S589" s="78" t="s">
        <v>27</v>
      </c>
      <c r="T589" s="77"/>
    </row>
    <row r="590" spans="1:20" s="7" customFormat="1" ht="15" customHeight="1">
      <c r="A590" s="6">
        <f t="shared" si="17"/>
        <v>587</v>
      </c>
      <c r="B590" s="6" t="s">
        <v>247</v>
      </c>
      <c r="C590" s="74" t="s">
        <v>274</v>
      </c>
      <c r="D590" s="6" t="s">
        <v>261</v>
      </c>
      <c r="E590" s="6"/>
      <c r="F590" s="6" t="s">
        <v>2112</v>
      </c>
      <c r="G590" s="6"/>
      <c r="H590" s="6"/>
      <c r="I590" s="6" t="s">
        <v>2120</v>
      </c>
      <c r="J590" s="6" t="s">
        <v>17</v>
      </c>
      <c r="K590" s="6" t="s">
        <v>432</v>
      </c>
      <c r="L590" s="6" t="s">
        <v>206</v>
      </c>
      <c r="M590" s="6"/>
      <c r="N590" s="6"/>
      <c r="O590" s="75">
        <f t="shared" si="18"/>
        <v>0</v>
      </c>
      <c r="P590" s="6"/>
      <c r="Q590" s="6"/>
      <c r="R590" s="6">
        <v>5540</v>
      </c>
      <c r="S590" s="78" t="s">
        <v>27</v>
      </c>
      <c r="T590" s="77"/>
    </row>
    <row r="591" spans="1:20" s="7" customFormat="1" ht="15" customHeight="1">
      <c r="A591" s="6">
        <f t="shared" si="17"/>
        <v>588</v>
      </c>
      <c r="B591" s="6" t="s">
        <v>247</v>
      </c>
      <c r="C591" s="74" t="s">
        <v>274</v>
      </c>
      <c r="D591" s="6" t="s">
        <v>291</v>
      </c>
      <c r="E591" s="6"/>
      <c r="F591" s="6" t="s">
        <v>2113</v>
      </c>
      <c r="G591" s="6"/>
      <c r="H591" s="6"/>
      <c r="I591" s="6" t="s">
        <v>2120</v>
      </c>
      <c r="J591" s="6" t="s">
        <v>17</v>
      </c>
      <c r="K591" s="6" t="s">
        <v>432</v>
      </c>
      <c r="L591" s="6" t="s">
        <v>206</v>
      </c>
      <c r="M591" s="6"/>
      <c r="N591" s="6"/>
      <c r="O591" s="75">
        <f t="shared" si="18"/>
        <v>0</v>
      </c>
      <c r="P591" s="6"/>
      <c r="Q591" s="6"/>
      <c r="R591" s="6">
        <v>5540</v>
      </c>
      <c r="S591" s="78" t="s">
        <v>27</v>
      </c>
      <c r="T591" s="77"/>
    </row>
    <row r="592" spans="1:20" s="7" customFormat="1" ht="15" customHeight="1">
      <c r="A592" s="6">
        <f t="shared" si="17"/>
        <v>589</v>
      </c>
      <c r="B592" s="6" t="s">
        <v>247</v>
      </c>
      <c r="C592" s="74" t="s">
        <v>274</v>
      </c>
      <c r="D592" s="6" t="s">
        <v>275</v>
      </c>
      <c r="E592" s="6"/>
      <c r="F592" s="6" t="s">
        <v>2114</v>
      </c>
      <c r="G592" s="6"/>
      <c r="H592" s="6"/>
      <c r="I592" s="6" t="s">
        <v>2120</v>
      </c>
      <c r="J592" s="6" t="s">
        <v>17</v>
      </c>
      <c r="K592" s="6" t="s">
        <v>432</v>
      </c>
      <c r="L592" s="6" t="s">
        <v>206</v>
      </c>
      <c r="M592" s="6"/>
      <c r="N592" s="6"/>
      <c r="O592" s="75">
        <f t="shared" si="18"/>
        <v>0</v>
      </c>
      <c r="P592" s="6"/>
      <c r="Q592" s="6"/>
      <c r="R592" s="6">
        <v>5540</v>
      </c>
      <c r="S592" s="78" t="s">
        <v>27</v>
      </c>
      <c r="T592" s="77"/>
    </row>
    <row r="593" spans="1:20" s="7" customFormat="1" ht="15" customHeight="1">
      <c r="A593" s="6">
        <f t="shared" si="17"/>
        <v>590</v>
      </c>
      <c r="B593" s="6" t="s">
        <v>247</v>
      </c>
      <c r="C593" s="74" t="s">
        <v>274</v>
      </c>
      <c r="D593" s="6" t="s">
        <v>497</v>
      </c>
      <c r="E593" s="6"/>
      <c r="F593" s="6" t="s">
        <v>2115</v>
      </c>
      <c r="G593" s="6"/>
      <c r="H593" s="6"/>
      <c r="I593" s="6" t="s">
        <v>2120</v>
      </c>
      <c r="J593" s="6" t="s">
        <v>17</v>
      </c>
      <c r="K593" s="6" t="s">
        <v>432</v>
      </c>
      <c r="L593" s="6" t="s">
        <v>206</v>
      </c>
      <c r="M593" s="6"/>
      <c r="N593" s="6"/>
      <c r="O593" s="75">
        <f t="shared" si="18"/>
        <v>0</v>
      </c>
      <c r="P593" s="6"/>
      <c r="Q593" s="6"/>
      <c r="R593" s="6">
        <v>5540</v>
      </c>
      <c r="S593" s="78" t="s">
        <v>27</v>
      </c>
      <c r="T593" s="77"/>
    </row>
    <row r="594" spans="1:20" s="7" customFormat="1" ht="15" customHeight="1">
      <c r="A594" s="21">
        <f t="shared" si="17"/>
        <v>591</v>
      </c>
      <c r="B594" s="21" t="s">
        <v>247</v>
      </c>
      <c r="C594" s="31" t="s">
        <v>274</v>
      </c>
      <c r="D594" s="21" t="s">
        <v>470</v>
      </c>
      <c r="E594" s="21"/>
      <c r="F594" s="21" t="s">
        <v>2116</v>
      </c>
      <c r="G594" s="21"/>
      <c r="H594" s="21"/>
      <c r="I594" s="21" t="s">
        <v>2120</v>
      </c>
      <c r="J594" s="21" t="s">
        <v>17</v>
      </c>
      <c r="K594" s="21" t="s">
        <v>432</v>
      </c>
      <c r="L594" s="21" t="s">
        <v>2100</v>
      </c>
      <c r="M594" s="21"/>
      <c r="N594" s="21"/>
      <c r="O594" s="32">
        <f t="shared" si="18"/>
        <v>0</v>
      </c>
      <c r="P594" s="21"/>
      <c r="Q594" s="21"/>
      <c r="R594" s="21">
        <v>5540</v>
      </c>
      <c r="S594" s="33" t="s">
        <v>27</v>
      </c>
      <c r="T594" s="62"/>
    </row>
    <row r="595" spans="1:20" s="7" customFormat="1" ht="15" customHeight="1">
      <c r="A595" s="21">
        <f t="shared" si="17"/>
        <v>592</v>
      </c>
      <c r="B595" s="21" t="s">
        <v>247</v>
      </c>
      <c r="C595" s="31" t="s">
        <v>274</v>
      </c>
      <c r="D595" s="21" t="s">
        <v>1111</v>
      </c>
      <c r="E595" s="21"/>
      <c r="F595" s="21" t="s">
        <v>2117</v>
      </c>
      <c r="G595" s="21"/>
      <c r="H595" s="21"/>
      <c r="I595" s="21" t="s">
        <v>2120</v>
      </c>
      <c r="J595" s="21" t="s">
        <v>17</v>
      </c>
      <c r="K595" s="21" t="s">
        <v>432</v>
      </c>
      <c r="L595" s="21" t="s">
        <v>2100</v>
      </c>
      <c r="M595" s="21"/>
      <c r="N595" s="21"/>
      <c r="O595" s="32">
        <f t="shared" si="18"/>
        <v>0</v>
      </c>
      <c r="P595" s="21"/>
      <c r="Q595" s="21"/>
      <c r="R595" s="21">
        <v>5540</v>
      </c>
      <c r="S595" s="33" t="s">
        <v>27</v>
      </c>
      <c r="T595" s="62"/>
    </row>
    <row r="596" spans="1:20" s="7" customFormat="1" ht="15" customHeight="1">
      <c r="A596" s="6">
        <f t="shared" si="17"/>
        <v>593</v>
      </c>
      <c r="B596" s="6" t="s">
        <v>247</v>
      </c>
      <c r="C596" s="74" t="s">
        <v>274</v>
      </c>
      <c r="D596" s="6" t="s">
        <v>506</v>
      </c>
      <c r="E596" s="6"/>
      <c r="F596" s="6" t="s">
        <v>2118</v>
      </c>
      <c r="G596" s="6"/>
      <c r="H596" s="6"/>
      <c r="I596" s="6" t="s">
        <v>2120</v>
      </c>
      <c r="J596" s="6" t="s">
        <v>17</v>
      </c>
      <c r="K596" s="6" t="s">
        <v>432</v>
      </c>
      <c r="L596" s="6" t="s">
        <v>206</v>
      </c>
      <c r="M596" s="6"/>
      <c r="N596" s="6"/>
      <c r="O596" s="75">
        <f t="shared" si="18"/>
        <v>0</v>
      </c>
      <c r="P596" s="6"/>
      <c r="Q596" s="6"/>
      <c r="R596" s="6">
        <v>5540</v>
      </c>
      <c r="S596" s="78" t="s">
        <v>27</v>
      </c>
      <c r="T596" s="77"/>
    </row>
    <row r="597" spans="1:20" s="7" customFormat="1" ht="15" customHeight="1">
      <c r="A597" s="21">
        <f t="shared" si="17"/>
        <v>594</v>
      </c>
      <c r="B597" s="21" t="s">
        <v>247</v>
      </c>
      <c r="C597" s="31" t="s">
        <v>274</v>
      </c>
      <c r="D597" s="21" t="s">
        <v>467</v>
      </c>
      <c r="E597" s="21"/>
      <c r="F597" s="21" t="s">
        <v>2119</v>
      </c>
      <c r="G597" s="21"/>
      <c r="H597" s="21"/>
      <c r="I597" s="21" t="s">
        <v>2120</v>
      </c>
      <c r="J597" s="21" t="s">
        <v>17</v>
      </c>
      <c r="K597" s="21" t="s">
        <v>432</v>
      </c>
      <c r="L597" s="21" t="s">
        <v>2100</v>
      </c>
      <c r="M597" s="21"/>
      <c r="N597" s="21"/>
      <c r="O597" s="32">
        <f t="shared" si="18"/>
        <v>0</v>
      </c>
      <c r="P597" s="21"/>
      <c r="Q597" s="21"/>
      <c r="R597" s="21">
        <v>5540</v>
      </c>
      <c r="S597" s="33" t="s">
        <v>27</v>
      </c>
      <c r="T597" s="62"/>
    </row>
    <row r="598" spans="1:20" s="7" customFormat="1" ht="30.75" customHeight="1">
      <c r="A598" s="6">
        <f t="shared" si="17"/>
        <v>595</v>
      </c>
      <c r="B598" s="6" t="s">
        <v>2136</v>
      </c>
      <c r="C598" s="74" t="s">
        <v>2137</v>
      </c>
      <c r="D598" s="6" t="s">
        <v>2138</v>
      </c>
      <c r="E598" s="6"/>
      <c r="F598" s="6"/>
      <c r="G598" s="6" t="s">
        <v>2139</v>
      </c>
      <c r="H598" s="6">
        <v>850159.8</v>
      </c>
      <c r="I598" s="6"/>
      <c r="J598" s="6" t="s">
        <v>41</v>
      </c>
      <c r="K598" s="6" t="s">
        <v>2140</v>
      </c>
      <c r="L598" s="6" t="s">
        <v>206</v>
      </c>
      <c r="M598" s="6"/>
      <c r="N598" s="6"/>
      <c r="O598" s="75">
        <f t="shared" si="18"/>
        <v>714420.00000000012</v>
      </c>
      <c r="P598" s="6"/>
      <c r="Q598" s="6"/>
      <c r="R598" s="6"/>
      <c r="S598" s="78" t="s">
        <v>27</v>
      </c>
      <c r="T598" s="158" t="s">
        <v>1486</v>
      </c>
    </row>
    <row r="599" spans="1:20" s="7" customFormat="1" ht="30">
      <c r="A599" s="6">
        <f t="shared" si="17"/>
        <v>596</v>
      </c>
      <c r="B599" s="6" t="s">
        <v>2141</v>
      </c>
      <c r="C599" s="74" t="s">
        <v>2137</v>
      </c>
      <c r="D599" s="6" t="s">
        <v>2138</v>
      </c>
      <c r="E599" s="6"/>
      <c r="F599" s="6"/>
      <c r="G599" s="6" t="s">
        <v>2142</v>
      </c>
      <c r="H599" s="6">
        <v>850159.8</v>
      </c>
      <c r="I599" s="6"/>
      <c r="J599" s="6" t="s">
        <v>41</v>
      </c>
      <c r="K599" s="6" t="s">
        <v>2140</v>
      </c>
      <c r="L599" s="6" t="s">
        <v>206</v>
      </c>
      <c r="M599" s="6"/>
      <c r="N599" s="6"/>
      <c r="O599" s="75">
        <f>H599/1.19</f>
        <v>714420.00000000012</v>
      </c>
      <c r="P599" s="6"/>
      <c r="Q599" s="6"/>
      <c r="R599" s="6"/>
      <c r="S599" s="78" t="s">
        <v>27</v>
      </c>
      <c r="T599" s="158" t="s">
        <v>1484</v>
      </c>
    </row>
    <row r="600" spans="1:20" s="7" customFormat="1" ht="15" customHeight="1">
      <c r="A600" s="6">
        <f t="shared" si="17"/>
        <v>597</v>
      </c>
      <c r="B600" s="6" t="s">
        <v>247</v>
      </c>
      <c r="C600" s="74" t="s">
        <v>274</v>
      </c>
      <c r="D600" s="6" t="s">
        <v>502</v>
      </c>
      <c r="E600" s="6"/>
      <c r="F600" s="6" t="s">
        <v>2107</v>
      </c>
      <c r="G600" s="6" t="s">
        <v>2166</v>
      </c>
      <c r="H600" s="6">
        <v>708.05</v>
      </c>
      <c r="I600" s="6" t="s">
        <v>661</v>
      </c>
      <c r="J600" s="6" t="s">
        <v>17</v>
      </c>
      <c r="K600" s="6" t="s">
        <v>432</v>
      </c>
      <c r="L600" s="6" t="s">
        <v>206</v>
      </c>
      <c r="M600" s="6"/>
      <c r="N600" s="6"/>
      <c r="O600" s="75">
        <f t="shared" si="18"/>
        <v>595</v>
      </c>
      <c r="P600" s="6"/>
      <c r="Q600" s="6"/>
      <c r="R600" s="6">
        <v>5540</v>
      </c>
      <c r="S600" s="78" t="s">
        <v>27</v>
      </c>
      <c r="T600" s="77"/>
    </row>
    <row r="601" spans="1:20" s="7" customFormat="1" ht="15" customHeight="1">
      <c r="A601" s="21">
        <f t="shared" si="17"/>
        <v>598</v>
      </c>
      <c r="B601" s="21" t="s">
        <v>247</v>
      </c>
      <c r="C601" s="31" t="s">
        <v>274</v>
      </c>
      <c r="D601" s="21" t="s">
        <v>261</v>
      </c>
      <c r="E601" s="21"/>
      <c r="F601" s="21" t="s">
        <v>279</v>
      </c>
      <c r="G601" s="21" t="s">
        <v>2167</v>
      </c>
      <c r="H601" s="21">
        <v>8746.5</v>
      </c>
      <c r="I601" s="21" t="s">
        <v>661</v>
      </c>
      <c r="J601" s="21" t="s">
        <v>17</v>
      </c>
      <c r="K601" s="21" t="s">
        <v>53</v>
      </c>
      <c r="L601" s="21" t="s">
        <v>2144</v>
      </c>
      <c r="M601" s="21"/>
      <c r="N601" s="21"/>
      <c r="O601" s="32">
        <f t="shared" si="18"/>
        <v>7350</v>
      </c>
      <c r="P601" s="21"/>
      <c r="Q601" s="21"/>
      <c r="R601" s="21">
        <v>4952</v>
      </c>
      <c r="S601" s="33" t="s">
        <v>27</v>
      </c>
      <c r="T601" s="62"/>
    </row>
    <row r="602" spans="1:20" s="7" customFormat="1" ht="15" customHeight="1">
      <c r="A602" s="6">
        <f t="shared" si="17"/>
        <v>599</v>
      </c>
      <c r="B602" s="6" t="s">
        <v>247</v>
      </c>
      <c r="C602" s="74" t="s">
        <v>274</v>
      </c>
      <c r="D602" s="6" t="s">
        <v>470</v>
      </c>
      <c r="E602" s="6"/>
      <c r="F602" s="6" t="s">
        <v>471</v>
      </c>
      <c r="G602" s="6" t="s">
        <v>2168</v>
      </c>
      <c r="H602" s="6">
        <v>9282</v>
      </c>
      <c r="I602" s="6" t="s">
        <v>661</v>
      </c>
      <c r="J602" s="6" t="s">
        <v>17</v>
      </c>
      <c r="K602" s="6" t="s">
        <v>295</v>
      </c>
      <c r="L602" s="6" t="s">
        <v>206</v>
      </c>
      <c r="M602" s="6"/>
      <c r="N602" s="6"/>
      <c r="O602" s="75">
        <f t="shared" si="18"/>
        <v>7800</v>
      </c>
      <c r="P602" s="6"/>
      <c r="Q602" s="6"/>
      <c r="R602" s="6">
        <v>10055</v>
      </c>
      <c r="S602" s="78" t="s">
        <v>27</v>
      </c>
      <c r="T602" s="77"/>
    </row>
    <row r="603" spans="1:20" s="7" customFormat="1" ht="15" customHeight="1">
      <c r="A603" s="6">
        <f t="shared" si="17"/>
        <v>600</v>
      </c>
      <c r="B603" s="6" t="s">
        <v>918</v>
      </c>
      <c r="C603" s="74" t="s">
        <v>2170</v>
      </c>
      <c r="D603" s="6" t="s">
        <v>2171</v>
      </c>
      <c r="E603" s="6"/>
      <c r="F603" s="6"/>
      <c r="G603" s="6" t="s">
        <v>2172</v>
      </c>
      <c r="H603" s="6"/>
      <c r="I603" s="6" t="s">
        <v>661</v>
      </c>
      <c r="J603" s="6" t="s">
        <v>41</v>
      </c>
      <c r="K603" s="6" t="s">
        <v>47</v>
      </c>
      <c r="L603" s="6" t="s">
        <v>206</v>
      </c>
      <c r="M603" s="6"/>
      <c r="N603" s="6"/>
      <c r="O603" s="75">
        <f t="shared" si="18"/>
        <v>0</v>
      </c>
      <c r="P603" s="6"/>
      <c r="Q603" s="6"/>
      <c r="R603" s="6"/>
      <c r="S603" s="78" t="s">
        <v>27</v>
      </c>
      <c r="T603" s="77"/>
    </row>
    <row r="604" spans="1:20" s="7" customFormat="1" ht="15" customHeight="1">
      <c r="A604" s="6">
        <f t="shared" si="17"/>
        <v>601</v>
      </c>
      <c r="B604" s="6" t="s">
        <v>352</v>
      </c>
      <c r="C604" s="74" t="s">
        <v>207</v>
      </c>
      <c r="D604" s="6" t="s">
        <v>1458</v>
      </c>
      <c r="E604" s="6"/>
      <c r="F604" s="6" t="s">
        <v>1452</v>
      </c>
      <c r="G604" s="6" t="s">
        <v>2188</v>
      </c>
      <c r="H604" s="6">
        <v>5815.53</v>
      </c>
      <c r="I604" s="6" t="s">
        <v>661</v>
      </c>
      <c r="J604" s="6" t="s">
        <v>41</v>
      </c>
      <c r="K604" s="6" t="s">
        <v>432</v>
      </c>
      <c r="L604" s="6" t="s">
        <v>206</v>
      </c>
      <c r="M604" s="6"/>
      <c r="N604" s="6"/>
      <c r="O604" s="75">
        <f t="shared" si="18"/>
        <v>4887</v>
      </c>
      <c r="P604" s="6"/>
      <c r="Q604" s="6"/>
      <c r="R604" s="6">
        <v>3433</v>
      </c>
      <c r="S604" s="78" t="s">
        <v>27</v>
      </c>
      <c r="T604" s="77"/>
    </row>
    <row r="605" spans="1:20" s="7" customFormat="1" ht="15" customHeight="1">
      <c r="A605" s="21">
        <f t="shared" si="17"/>
        <v>602</v>
      </c>
      <c r="B605" s="21" t="s">
        <v>444</v>
      </c>
      <c r="C605" s="31" t="s">
        <v>445</v>
      </c>
      <c r="D605" s="21" t="s">
        <v>1956</v>
      </c>
      <c r="E605" s="21"/>
      <c r="F605" s="21" t="s">
        <v>1967</v>
      </c>
      <c r="G605" s="21" t="s">
        <v>2189</v>
      </c>
      <c r="H605" s="21">
        <v>2062.0300000000002</v>
      </c>
      <c r="I605" s="21" t="s">
        <v>661</v>
      </c>
      <c r="J605" s="21" t="s">
        <v>17</v>
      </c>
      <c r="K605" s="21" t="s">
        <v>432</v>
      </c>
      <c r="L605" s="21" t="s">
        <v>2144</v>
      </c>
      <c r="M605" s="21"/>
      <c r="N605" s="21"/>
      <c r="O605" s="32">
        <f t="shared" si="18"/>
        <v>1732.7983193277314</v>
      </c>
      <c r="P605" s="21"/>
      <c r="Q605" s="21"/>
      <c r="R605" s="21">
        <v>5055</v>
      </c>
      <c r="S605" s="33" t="s">
        <v>27</v>
      </c>
      <c r="T605" s="62"/>
    </row>
    <row r="606" spans="1:20" s="7" customFormat="1" ht="15" customHeight="1">
      <c r="A606" s="6">
        <f t="shared" si="17"/>
        <v>603</v>
      </c>
      <c r="B606" s="6" t="s">
        <v>444</v>
      </c>
      <c r="C606" s="74" t="s">
        <v>445</v>
      </c>
      <c r="D606" s="6" t="s">
        <v>512</v>
      </c>
      <c r="E606" s="6"/>
      <c r="F606" s="6" t="s">
        <v>1891</v>
      </c>
      <c r="G606" s="6" t="s">
        <v>2190</v>
      </c>
      <c r="H606" s="6">
        <v>10630.03</v>
      </c>
      <c r="I606" s="6" t="s">
        <v>661</v>
      </c>
      <c r="J606" s="6" t="s">
        <v>17</v>
      </c>
      <c r="K606" s="6" t="s">
        <v>432</v>
      </c>
      <c r="L606" s="6" t="s">
        <v>1717</v>
      </c>
      <c r="M606" s="6"/>
      <c r="N606" s="6"/>
      <c r="O606" s="75">
        <f t="shared" si="18"/>
        <v>8932.7983193277323</v>
      </c>
      <c r="P606" s="6"/>
      <c r="Q606" s="6"/>
      <c r="R606" s="6">
        <v>5055</v>
      </c>
      <c r="S606" s="78" t="s">
        <v>27</v>
      </c>
      <c r="T606" s="77"/>
    </row>
    <row r="607" spans="1:20" s="7" customFormat="1" ht="15" customHeight="1">
      <c r="A607" s="6">
        <f t="shared" si="17"/>
        <v>604</v>
      </c>
      <c r="B607" s="6" t="s">
        <v>83</v>
      </c>
      <c r="C607" s="74" t="s">
        <v>316</v>
      </c>
      <c r="D607" s="6" t="s">
        <v>320</v>
      </c>
      <c r="E607" s="6"/>
      <c r="F607" s="6" t="s">
        <v>321</v>
      </c>
      <c r="G607" s="6" t="s">
        <v>2208</v>
      </c>
      <c r="H607" s="6">
        <v>4450.6000000000004</v>
      </c>
      <c r="I607" s="6" t="s">
        <v>661</v>
      </c>
      <c r="J607" s="6" t="s">
        <v>17</v>
      </c>
      <c r="K607" s="6" t="s">
        <v>432</v>
      </c>
      <c r="L607" s="6" t="s">
        <v>23</v>
      </c>
      <c r="M607" s="6"/>
      <c r="N607" s="6"/>
      <c r="O607" s="75">
        <f t="shared" si="18"/>
        <v>3740.0000000000005</v>
      </c>
      <c r="P607" s="6"/>
      <c r="Q607" s="6"/>
      <c r="R607" s="6">
        <v>3508</v>
      </c>
      <c r="S607" s="78" t="s">
        <v>27</v>
      </c>
      <c r="T607" s="77"/>
    </row>
    <row r="608" spans="1:20" s="7" customFormat="1" ht="15" customHeight="1">
      <c r="A608" s="6">
        <f t="shared" si="17"/>
        <v>605</v>
      </c>
      <c r="B608" s="6" t="s">
        <v>247</v>
      </c>
      <c r="C608" s="74" t="s">
        <v>274</v>
      </c>
      <c r="D608" s="6" t="s">
        <v>378</v>
      </c>
      <c r="E608" s="6"/>
      <c r="F608" s="6" t="s">
        <v>537</v>
      </c>
      <c r="G608" s="6" t="s">
        <v>2209</v>
      </c>
      <c r="H608" s="6">
        <v>47135.9</v>
      </c>
      <c r="I608" s="6" t="s">
        <v>661</v>
      </c>
      <c r="J608" s="6" t="s">
        <v>17</v>
      </c>
      <c r="K608" s="6" t="s">
        <v>432</v>
      </c>
      <c r="L608" s="6" t="s">
        <v>206</v>
      </c>
      <c r="M608" s="6"/>
      <c r="N608" s="6"/>
      <c r="O608" s="75">
        <f t="shared" si="18"/>
        <v>39610</v>
      </c>
      <c r="P608" s="6"/>
      <c r="Q608" s="6"/>
      <c r="R608" s="6">
        <v>938</v>
      </c>
      <c r="S608" s="78" t="s">
        <v>27</v>
      </c>
      <c r="T608" s="77"/>
    </row>
    <row r="609" spans="1:20" s="7" customFormat="1" ht="15" customHeight="1">
      <c r="A609" s="6">
        <f t="shared" si="17"/>
        <v>606</v>
      </c>
      <c r="B609" s="6" t="s">
        <v>247</v>
      </c>
      <c r="C609" s="74" t="s">
        <v>274</v>
      </c>
      <c r="D609" s="6" t="s">
        <v>473</v>
      </c>
      <c r="E609" s="6"/>
      <c r="F609" s="6" t="s">
        <v>539</v>
      </c>
      <c r="G609" s="6" t="s">
        <v>2210</v>
      </c>
      <c r="H609" s="6">
        <v>784.83</v>
      </c>
      <c r="I609" s="6" t="s">
        <v>661</v>
      </c>
      <c r="J609" s="6" t="s">
        <v>17</v>
      </c>
      <c r="K609" s="6" t="s">
        <v>432</v>
      </c>
      <c r="L609" s="6" t="s">
        <v>206</v>
      </c>
      <c r="M609" s="6"/>
      <c r="N609" s="6"/>
      <c r="O609" s="75">
        <f t="shared" si="18"/>
        <v>659.52100840336141</v>
      </c>
      <c r="P609" s="6"/>
      <c r="Q609" s="6"/>
      <c r="R609" s="6">
        <v>938</v>
      </c>
      <c r="S609" s="78" t="s">
        <v>27</v>
      </c>
      <c r="T609" s="77"/>
    </row>
    <row r="610" spans="1:20" s="7" customFormat="1" ht="15" customHeight="1">
      <c r="A610" s="6">
        <f t="shared" si="17"/>
        <v>607</v>
      </c>
      <c r="B610" s="6" t="s">
        <v>801</v>
      </c>
      <c r="C610" s="74" t="s">
        <v>274</v>
      </c>
      <c r="D610" s="6" t="s">
        <v>1457</v>
      </c>
      <c r="E610" s="6"/>
      <c r="F610" s="6" t="s">
        <v>2211</v>
      </c>
      <c r="G610" s="6" t="s">
        <v>2212</v>
      </c>
      <c r="H610" s="6">
        <v>22491</v>
      </c>
      <c r="I610" s="6" t="s">
        <v>661</v>
      </c>
      <c r="J610" s="6" t="s">
        <v>17</v>
      </c>
      <c r="K610" s="6" t="s">
        <v>432</v>
      </c>
      <c r="L610" s="6" t="s">
        <v>206</v>
      </c>
      <c r="M610" s="6"/>
      <c r="N610" s="6"/>
      <c r="O610" s="75">
        <f t="shared" si="18"/>
        <v>18900</v>
      </c>
      <c r="P610" s="6"/>
      <c r="Q610" s="6"/>
      <c r="R610" s="6">
        <v>9510</v>
      </c>
      <c r="S610" s="78" t="s">
        <v>27</v>
      </c>
      <c r="T610" s="77"/>
    </row>
    <row r="611" spans="1:20" s="7" customFormat="1" ht="15" customHeight="1">
      <c r="A611" s="21">
        <f t="shared" ref="A611:A674" si="19">A610+1</f>
        <v>608</v>
      </c>
      <c r="B611" s="21" t="s">
        <v>83</v>
      </c>
      <c r="C611" s="31" t="s">
        <v>84</v>
      </c>
      <c r="D611" s="21" t="s">
        <v>106</v>
      </c>
      <c r="E611" s="21"/>
      <c r="F611" s="21" t="s">
        <v>149</v>
      </c>
      <c r="G611" s="21" t="s">
        <v>2218</v>
      </c>
      <c r="H611" s="21">
        <v>5264.7</v>
      </c>
      <c r="I611" s="21" t="s">
        <v>661</v>
      </c>
      <c r="J611" s="21" t="s">
        <v>17</v>
      </c>
      <c r="K611" s="21" t="s">
        <v>53</v>
      </c>
      <c r="L611" s="21" t="s">
        <v>2205</v>
      </c>
      <c r="M611" s="21"/>
      <c r="N611" s="21"/>
      <c r="O611" s="32">
        <f t="shared" si="18"/>
        <v>4424.1176470588234</v>
      </c>
      <c r="P611" s="21"/>
      <c r="Q611" s="21"/>
      <c r="R611" s="21">
        <v>8378</v>
      </c>
      <c r="S611" s="33" t="s">
        <v>27</v>
      </c>
      <c r="T611" s="62"/>
    </row>
    <row r="612" spans="1:20" s="7" customFormat="1" ht="15" customHeight="1">
      <c r="A612" s="6">
        <f t="shared" si="19"/>
        <v>609</v>
      </c>
      <c r="B612" s="6" t="s">
        <v>444</v>
      </c>
      <c r="C612" s="74" t="s">
        <v>445</v>
      </c>
      <c r="D612" s="6" t="s">
        <v>1884</v>
      </c>
      <c r="E612" s="6"/>
      <c r="F612" s="6" t="s">
        <v>1885</v>
      </c>
      <c r="G612" s="6" t="s">
        <v>2221</v>
      </c>
      <c r="H612" s="6">
        <v>3094</v>
      </c>
      <c r="I612" s="6" t="s">
        <v>661</v>
      </c>
      <c r="J612" s="6" t="s">
        <v>17</v>
      </c>
      <c r="K612" s="6" t="s">
        <v>432</v>
      </c>
      <c r="L612" s="6" t="s">
        <v>206</v>
      </c>
      <c r="M612" s="6"/>
      <c r="N612" s="6"/>
      <c r="O612" s="75">
        <f t="shared" si="18"/>
        <v>2600</v>
      </c>
      <c r="P612" s="6"/>
      <c r="Q612" s="6"/>
      <c r="R612" s="6">
        <v>5055</v>
      </c>
      <c r="S612" s="78" t="s">
        <v>27</v>
      </c>
      <c r="T612" s="77"/>
    </row>
    <row r="613" spans="1:20" s="7" customFormat="1" ht="15" customHeight="1">
      <c r="A613" s="6">
        <f t="shared" si="19"/>
        <v>610</v>
      </c>
      <c r="B613" s="6" t="s">
        <v>83</v>
      </c>
      <c r="C613" s="74" t="s">
        <v>84</v>
      </c>
      <c r="D613" s="6" t="s">
        <v>110</v>
      </c>
      <c r="E613" s="6"/>
      <c r="F613" s="6" t="s">
        <v>1581</v>
      </c>
      <c r="G613" s="6" t="s">
        <v>2224</v>
      </c>
      <c r="H613" s="6">
        <v>954.84</v>
      </c>
      <c r="I613" s="6" t="s">
        <v>661</v>
      </c>
      <c r="J613" s="6" t="s">
        <v>17</v>
      </c>
      <c r="K613" s="6" t="s">
        <v>432</v>
      </c>
      <c r="L613" s="6" t="s">
        <v>206</v>
      </c>
      <c r="M613" s="6"/>
      <c r="N613" s="6"/>
      <c r="O613" s="75">
        <f t="shared" si="18"/>
        <v>802.38655462184886</v>
      </c>
      <c r="P613" s="6"/>
      <c r="Q613" s="6"/>
      <c r="R613" s="6">
        <v>3800</v>
      </c>
      <c r="S613" s="78" t="s">
        <v>27</v>
      </c>
      <c r="T613" s="77"/>
    </row>
    <row r="614" spans="1:20" s="7" customFormat="1" ht="30.75" customHeight="1">
      <c r="A614" s="21">
        <f t="shared" si="19"/>
        <v>611</v>
      </c>
      <c r="B614" s="21" t="s">
        <v>801</v>
      </c>
      <c r="C614" s="31" t="s">
        <v>274</v>
      </c>
      <c r="D614" s="21" t="s">
        <v>460</v>
      </c>
      <c r="E614" s="21"/>
      <c r="F614" s="21" t="s">
        <v>2225</v>
      </c>
      <c r="G614" s="21"/>
      <c r="H614" s="21"/>
      <c r="I614" s="21" t="s">
        <v>2226</v>
      </c>
      <c r="J614" s="21" t="s">
        <v>17</v>
      </c>
      <c r="K614" s="21" t="s">
        <v>432</v>
      </c>
      <c r="L614" s="21" t="s">
        <v>2205</v>
      </c>
      <c r="M614" s="21"/>
      <c r="N614" s="21"/>
      <c r="O614" s="32">
        <f t="shared" si="18"/>
        <v>0</v>
      </c>
      <c r="P614" s="21"/>
      <c r="Q614" s="21"/>
      <c r="R614" s="21"/>
      <c r="S614" s="33" t="s">
        <v>27</v>
      </c>
      <c r="T614" s="62"/>
    </row>
    <row r="615" spans="1:20" s="7" customFormat="1" ht="15" customHeight="1">
      <c r="A615" s="21">
        <f t="shared" si="19"/>
        <v>612</v>
      </c>
      <c r="B615" s="21" t="s">
        <v>801</v>
      </c>
      <c r="C615" s="31" t="s">
        <v>274</v>
      </c>
      <c r="D615" s="21" t="s">
        <v>2227</v>
      </c>
      <c r="E615" s="21"/>
      <c r="F615" s="21" t="s">
        <v>2228</v>
      </c>
      <c r="G615" s="21"/>
      <c r="H615" s="21"/>
      <c r="I615" s="21" t="s">
        <v>2226</v>
      </c>
      <c r="J615" s="21" t="s">
        <v>17</v>
      </c>
      <c r="K615" s="21" t="s">
        <v>432</v>
      </c>
      <c r="L615" s="21" t="s">
        <v>2205</v>
      </c>
      <c r="M615" s="21"/>
      <c r="N615" s="21"/>
      <c r="O615" s="32">
        <f t="shared" si="18"/>
        <v>0</v>
      </c>
      <c r="P615" s="21"/>
      <c r="Q615" s="21"/>
      <c r="R615" s="21"/>
      <c r="S615" s="33" t="s">
        <v>27</v>
      </c>
      <c r="T615" s="62"/>
    </row>
    <row r="616" spans="1:20" s="7" customFormat="1" ht="15" customHeight="1">
      <c r="A616" s="21">
        <f t="shared" si="19"/>
        <v>613</v>
      </c>
      <c r="B616" s="21" t="s">
        <v>801</v>
      </c>
      <c r="C616" s="31" t="s">
        <v>274</v>
      </c>
      <c r="D616" s="21" t="s">
        <v>258</v>
      </c>
      <c r="E616" s="21"/>
      <c r="F616" s="21" t="s">
        <v>2229</v>
      </c>
      <c r="G616" s="21"/>
      <c r="H616" s="21"/>
      <c r="I616" s="21" t="s">
        <v>2226</v>
      </c>
      <c r="J616" s="21" t="s">
        <v>17</v>
      </c>
      <c r="K616" s="21" t="s">
        <v>432</v>
      </c>
      <c r="L616" s="21" t="s">
        <v>2205</v>
      </c>
      <c r="M616" s="21"/>
      <c r="N616" s="21"/>
      <c r="O616" s="32">
        <f t="shared" si="18"/>
        <v>0</v>
      </c>
      <c r="P616" s="21"/>
      <c r="Q616" s="21"/>
      <c r="R616" s="21"/>
      <c r="S616" s="33" t="s">
        <v>27</v>
      </c>
      <c r="T616" s="62"/>
    </row>
    <row r="617" spans="1:20" s="7" customFormat="1" ht="15" customHeight="1">
      <c r="A617" s="6">
        <f t="shared" si="19"/>
        <v>614</v>
      </c>
      <c r="B617" s="6" t="s">
        <v>801</v>
      </c>
      <c r="C617" s="74" t="s">
        <v>274</v>
      </c>
      <c r="D617" s="6" t="s">
        <v>714</v>
      </c>
      <c r="E617" s="6"/>
      <c r="F617" s="6" t="s">
        <v>2230</v>
      </c>
      <c r="G617" s="6"/>
      <c r="H617" s="6"/>
      <c r="I617" s="6" t="s">
        <v>2226</v>
      </c>
      <c r="J617" s="6" t="s">
        <v>17</v>
      </c>
      <c r="K617" s="6" t="s">
        <v>432</v>
      </c>
      <c r="L617" s="6" t="s">
        <v>206</v>
      </c>
      <c r="M617" s="6"/>
      <c r="N617" s="6"/>
      <c r="O617" s="75">
        <f t="shared" si="18"/>
        <v>0</v>
      </c>
      <c r="P617" s="6"/>
      <c r="Q617" s="6"/>
      <c r="R617" s="6"/>
      <c r="S617" s="78" t="s">
        <v>27</v>
      </c>
      <c r="T617" s="77"/>
    </row>
    <row r="618" spans="1:20" s="7" customFormat="1" ht="15" customHeight="1">
      <c r="A618" s="21">
        <f t="shared" si="19"/>
        <v>615</v>
      </c>
      <c r="B618" s="21" t="s">
        <v>801</v>
      </c>
      <c r="C618" s="31" t="s">
        <v>274</v>
      </c>
      <c r="D618" s="21" t="s">
        <v>464</v>
      </c>
      <c r="E618" s="21"/>
      <c r="F618" s="21" t="s">
        <v>2231</v>
      </c>
      <c r="G618" s="21"/>
      <c r="H618" s="21"/>
      <c r="I618" s="21" t="s">
        <v>2226</v>
      </c>
      <c r="J618" s="21" t="s">
        <v>17</v>
      </c>
      <c r="K618" s="21" t="s">
        <v>432</v>
      </c>
      <c r="L618" s="21" t="s">
        <v>2205</v>
      </c>
      <c r="M618" s="21"/>
      <c r="N618" s="21"/>
      <c r="O618" s="32">
        <f t="shared" si="18"/>
        <v>0</v>
      </c>
      <c r="P618" s="21"/>
      <c r="Q618" s="21"/>
      <c r="R618" s="21"/>
      <c r="S618" s="33" t="s">
        <v>27</v>
      </c>
      <c r="T618" s="62"/>
    </row>
    <row r="619" spans="1:20" s="7" customFormat="1" ht="15" customHeight="1">
      <c r="A619" s="21">
        <f t="shared" si="19"/>
        <v>616</v>
      </c>
      <c r="B619" s="21" t="s">
        <v>801</v>
      </c>
      <c r="C619" s="31" t="s">
        <v>274</v>
      </c>
      <c r="D619" s="21" t="s">
        <v>798</v>
      </c>
      <c r="E619" s="21"/>
      <c r="F619" s="21" t="s">
        <v>2232</v>
      </c>
      <c r="G619" s="21"/>
      <c r="H619" s="21"/>
      <c r="I619" s="21" t="s">
        <v>2226</v>
      </c>
      <c r="J619" s="21" t="s">
        <v>17</v>
      </c>
      <c r="K619" s="21" t="s">
        <v>432</v>
      </c>
      <c r="L619" s="21" t="s">
        <v>2205</v>
      </c>
      <c r="M619" s="21"/>
      <c r="N619" s="21"/>
      <c r="O619" s="32">
        <f t="shared" si="18"/>
        <v>0</v>
      </c>
      <c r="P619" s="21"/>
      <c r="Q619" s="21"/>
      <c r="R619" s="21"/>
      <c r="S619" s="33" t="s">
        <v>27</v>
      </c>
      <c r="T619" s="62"/>
    </row>
    <row r="620" spans="1:20" s="7" customFormat="1" ht="15" customHeight="1">
      <c r="A620" s="6">
        <f t="shared" si="19"/>
        <v>617</v>
      </c>
      <c r="B620" s="6" t="s">
        <v>801</v>
      </c>
      <c r="C620" s="74" t="s">
        <v>274</v>
      </c>
      <c r="D620" s="6" t="s">
        <v>378</v>
      </c>
      <c r="E620" s="6"/>
      <c r="F620" s="6" t="s">
        <v>2233</v>
      </c>
      <c r="G620" s="6"/>
      <c r="H620" s="6"/>
      <c r="I620" s="6" t="s">
        <v>2226</v>
      </c>
      <c r="J620" s="6" t="s">
        <v>17</v>
      </c>
      <c r="K620" s="6" t="s">
        <v>432</v>
      </c>
      <c r="L620" s="6" t="s">
        <v>206</v>
      </c>
      <c r="M620" s="6"/>
      <c r="N620" s="6"/>
      <c r="O620" s="75">
        <f t="shared" si="18"/>
        <v>0</v>
      </c>
      <c r="P620" s="6"/>
      <c r="Q620" s="6"/>
      <c r="R620" s="6"/>
      <c r="S620" s="78"/>
      <c r="T620" s="77"/>
    </row>
    <row r="621" spans="1:20" s="7" customFormat="1" ht="15" customHeight="1">
      <c r="A621" s="21">
        <f t="shared" si="19"/>
        <v>618</v>
      </c>
      <c r="B621" s="21" t="s">
        <v>801</v>
      </c>
      <c r="C621" s="31" t="s">
        <v>274</v>
      </c>
      <c r="D621" s="21" t="s">
        <v>261</v>
      </c>
      <c r="E621" s="21"/>
      <c r="F621" s="21" t="s">
        <v>2234</v>
      </c>
      <c r="G621" s="21"/>
      <c r="H621" s="21"/>
      <c r="I621" s="21" t="s">
        <v>2226</v>
      </c>
      <c r="J621" s="21" t="s">
        <v>17</v>
      </c>
      <c r="K621" s="21" t="s">
        <v>432</v>
      </c>
      <c r="L621" s="21" t="s">
        <v>2205</v>
      </c>
      <c r="M621" s="21"/>
      <c r="N621" s="21"/>
      <c r="O621" s="32">
        <f t="shared" si="18"/>
        <v>0</v>
      </c>
      <c r="P621" s="21"/>
      <c r="Q621" s="21"/>
      <c r="R621" s="21"/>
      <c r="S621" s="33"/>
      <c r="T621" s="62"/>
    </row>
    <row r="622" spans="1:20" s="7" customFormat="1" ht="15" customHeight="1">
      <c r="A622" s="21">
        <f t="shared" si="19"/>
        <v>619</v>
      </c>
      <c r="B622" s="21" t="s">
        <v>801</v>
      </c>
      <c r="C622" s="31" t="s">
        <v>274</v>
      </c>
      <c r="D622" s="21" t="s">
        <v>2235</v>
      </c>
      <c r="E622" s="21"/>
      <c r="F622" s="21" t="s">
        <v>2236</v>
      </c>
      <c r="G622" s="21"/>
      <c r="H622" s="21"/>
      <c r="I622" s="21" t="s">
        <v>2226</v>
      </c>
      <c r="J622" s="21" t="s">
        <v>17</v>
      </c>
      <c r="K622" s="21" t="s">
        <v>432</v>
      </c>
      <c r="L622" s="21" t="s">
        <v>2205</v>
      </c>
      <c r="M622" s="21"/>
      <c r="N622" s="21"/>
      <c r="O622" s="32">
        <f t="shared" si="18"/>
        <v>0</v>
      </c>
      <c r="P622" s="21"/>
      <c r="Q622" s="21"/>
      <c r="R622" s="21"/>
      <c r="S622" s="33"/>
      <c r="T622" s="62"/>
    </row>
    <row r="623" spans="1:20" s="7" customFormat="1" ht="15" customHeight="1">
      <c r="A623" s="21">
        <f t="shared" si="19"/>
        <v>620</v>
      </c>
      <c r="B623" s="21" t="s">
        <v>801</v>
      </c>
      <c r="C623" s="31" t="s">
        <v>274</v>
      </c>
      <c r="D623" s="21" t="s">
        <v>599</v>
      </c>
      <c r="E623" s="21"/>
      <c r="F623" s="21" t="s">
        <v>2237</v>
      </c>
      <c r="G623" s="21"/>
      <c r="H623" s="21"/>
      <c r="I623" s="21" t="s">
        <v>2226</v>
      </c>
      <c r="J623" s="21" t="s">
        <v>17</v>
      </c>
      <c r="K623" s="21" t="s">
        <v>432</v>
      </c>
      <c r="L623" s="21" t="s">
        <v>2205</v>
      </c>
      <c r="M623" s="21"/>
      <c r="N623" s="21"/>
      <c r="O623" s="32">
        <f t="shared" si="18"/>
        <v>0</v>
      </c>
      <c r="P623" s="21"/>
      <c r="Q623" s="21"/>
      <c r="R623" s="21"/>
      <c r="S623" s="33"/>
      <c r="T623" s="62"/>
    </row>
    <row r="624" spans="1:20" s="7" customFormat="1" ht="15" customHeight="1">
      <c r="A624" s="21">
        <f t="shared" si="19"/>
        <v>621</v>
      </c>
      <c r="B624" s="21" t="s">
        <v>156</v>
      </c>
      <c r="C624" s="31" t="s">
        <v>155</v>
      </c>
      <c r="D624" s="21" t="s">
        <v>1051</v>
      </c>
      <c r="E624" s="21"/>
      <c r="F624" s="21" t="s">
        <v>1052</v>
      </c>
      <c r="G624" s="21" t="s">
        <v>2238</v>
      </c>
      <c r="H624" s="21">
        <v>2406.1799999999998</v>
      </c>
      <c r="I624" s="21" t="s">
        <v>661</v>
      </c>
      <c r="J624" s="21" t="s">
        <v>41</v>
      </c>
      <c r="K624" s="21" t="s">
        <v>295</v>
      </c>
      <c r="L624" s="21" t="s">
        <v>167</v>
      </c>
      <c r="M624" s="21"/>
      <c r="N624" s="21"/>
      <c r="O624" s="32">
        <f t="shared" si="18"/>
        <v>2022</v>
      </c>
      <c r="P624" s="21"/>
      <c r="Q624" s="21"/>
      <c r="R624" s="21">
        <v>6278</v>
      </c>
      <c r="S624" s="33" t="s">
        <v>27</v>
      </c>
      <c r="T624" s="62"/>
    </row>
    <row r="625" spans="1:20" s="7" customFormat="1" ht="15" customHeight="1">
      <c r="A625" s="21">
        <f t="shared" si="19"/>
        <v>622</v>
      </c>
      <c r="B625" s="21" t="s">
        <v>83</v>
      </c>
      <c r="C625" s="31" t="s">
        <v>84</v>
      </c>
      <c r="D625" s="21" t="s">
        <v>106</v>
      </c>
      <c r="E625" s="21"/>
      <c r="F625" s="21" t="s">
        <v>1577</v>
      </c>
      <c r="G625" s="21" t="s">
        <v>2239</v>
      </c>
      <c r="H625" s="21"/>
      <c r="I625" s="21" t="s">
        <v>661</v>
      </c>
      <c r="J625" s="21" t="s">
        <v>17</v>
      </c>
      <c r="K625" s="21" t="s">
        <v>432</v>
      </c>
      <c r="L625" s="21" t="s">
        <v>2205</v>
      </c>
      <c r="M625" s="21"/>
      <c r="N625" s="21"/>
      <c r="O625" s="32">
        <f t="shared" si="18"/>
        <v>0</v>
      </c>
      <c r="P625" s="21"/>
      <c r="Q625" s="21"/>
      <c r="R625" s="21">
        <v>5778</v>
      </c>
      <c r="S625" s="33" t="s">
        <v>27</v>
      </c>
      <c r="T625" s="62"/>
    </row>
    <row r="626" spans="1:20" s="7" customFormat="1" ht="15" customHeight="1">
      <c r="A626" s="6">
        <f t="shared" si="19"/>
        <v>623</v>
      </c>
      <c r="B626" s="6" t="s">
        <v>444</v>
      </c>
      <c r="C626" s="74" t="s">
        <v>445</v>
      </c>
      <c r="D626" s="6" t="s">
        <v>60</v>
      </c>
      <c r="E626" s="6"/>
      <c r="F626" s="6" t="s">
        <v>1914</v>
      </c>
      <c r="G626" s="6" t="s">
        <v>2240</v>
      </c>
      <c r="H626" s="6"/>
      <c r="I626" s="6" t="s">
        <v>661</v>
      </c>
      <c r="J626" s="6" t="s">
        <v>17</v>
      </c>
      <c r="K626" s="6" t="s">
        <v>432</v>
      </c>
      <c r="L626" s="6" t="s">
        <v>206</v>
      </c>
      <c r="M626" s="6"/>
      <c r="N626" s="6"/>
      <c r="O626" s="75">
        <f t="shared" si="18"/>
        <v>0</v>
      </c>
      <c r="P626" s="6"/>
      <c r="Q626" s="6"/>
      <c r="R626" s="6">
        <v>5055</v>
      </c>
      <c r="S626" s="78" t="s">
        <v>27</v>
      </c>
      <c r="T626" s="77"/>
    </row>
    <row r="627" spans="1:20" s="7" customFormat="1" ht="15" customHeight="1">
      <c r="A627" s="6">
        <f t="shared" si="19"/>
        <v>624</v>
      </c>
      <c r="B627" s="6" t="s">
        <v>444</v>
      </c>
      <c r="C627" s="74" t="s">
        <v>445</v>
      </c>
      <c r="D627" s="6" t="s">
        <v>1376</v>
      </c>
      <c r="E627" s="6"/>
      <c r="F627" s="6" t="s">
        <v>1969</v>
      </c>
      <c r="G627" s="6" t="s">
        <v>2241</v>
      </c>
      <c r="H627" s="6">
        <v>160.29</v>
      </c>
      <c r="I627" s="6" t="s">
        <v>661</v>
      </c>
      <c r="J627" s="6" t="s">
        <v>17</v>
      </c>
      <c r="K627" s="6" t="s">
        <v>432</v>
      </c>
      <c r="L627" s="6" t="s">
        <v>206</v>
      </c>
      <c r="M627" s="6"/>
      <c r="N627" s="6"/>
      <c r="O627" s="75">
        <f t="shared" si="18"/>
        <v>134.69747899159663</v>
      </c>
      <c r="P627" s="6"/>
      <c r="Q627" s="6"/>
      <c r="R627" s="6">
        <v>5055</v>
      </c>
      <c r="S627" s="78" t="s">
        <v>27</v>
      </c>
      <c r="T627" s="77"/>
    </row>
    <row r="628" spans="1:20" s="7" customFormat="1" ht="15" customHeight="1">
      <c r="A628" s="6">
        <f t="shared" si="19"/>
        <v>625</v>
      </c>
      <c r="B628" s="6" t="s">
        <v>444</v>
      </c>
      <c r="C628" s="74" t="s">
        <v>445</v>
      </c>
      <c r="D628" s="6" t="s">
        <v>506</v>
      </c>
      <c r="E628" s="6"/>
      <c r="F628" s="6" t="s">
        <v>2242</v>
      </c>
      <c r="G628" s="6" t="s">
        <v>2243</v>
      </c>
      <c r="H628" s="6"/>
      <c r="I628" s="6" t="s">
        <v>661</v>
      </c>
      <c r="J628" s="6" t="s">
        <v>17</v>
      </c>
      <c r="K628" s="6" t="s">
        <v>432</v>
      </c>
      <c r="L628" s="6" t="s">
        <v>206</v>
      </c>
      <c r="M628" s="6"/>
      <c r="N628" s="6"/>
      <c r="O628" s="75">
        <f t="shared" si="18"/>
        <v>0</v>
      </c>
      <c r="P628" s="6"/>
      <c r="Q628" s="6"/>
      <c r="R628" s="6">
        <v>8900</v>
      </c>
      <c r="S628" s="78" t="s">
        <v>27</v>
      </c>
      <c r="T628" s="77"/>
    </row>
    <row r="629" spans="1:20" s="7" customFormat="1" ht="15" customHeight="1">
      <c r="A629" s="21">
        <f t="shared" si="19"/>
        <v>626</v>
      </c>
      <c r="B629" s="21" t="s">
        <v>247</v>
      </c>
      <c r="C629" s="31" t="s">
        <v>274</v>
      </c>
      <c r="D629" s="21" t="s">
        <v>249</v>
      </c>
      <c r="E629" s="21"/>
      <c r="F629" s="21" t="s">
        <v>2111</v>
      </c>
      <c r="G629" s="21" t="s">
        <v>2247</v>
      </c>
      <c r="H629" s="21">
        <v>1249.5</v>
      </c>
      <c r="I629" s="21" t="s">
        <v>661</v>
      </c>
      <c r="J629" s="21" t="s">
        <v>17</v>
      </c>
      <c r="K629" s="21" t="s">
        <v>2157</v>
      </c>
      <c r="L629" s="21" t="s">
        <v>2248</v>
      </c>
      <c r="M629" s="21"/>
      <c r="N629" s="21"/>
      <c r="O629" s="32">
        <f t="shared" si="18"/>
        <v>1050</v>
      </c>
      <c r="P629" s="21"/>
      <c r="Q629" s="21"/>
      <c r="R629" s="21">
        <v>5540</v>
      </c>
      <c r="S629" s="33" t="s">
        <v>27</v>
      </c>
      <c r="T629" s="62"/>
    </row>
    <row r="630" spans="1:20" s="7" customFormat="1" ht="15" customHeight="1">
      <c r="A630" s="6">
        <f t="shared" si="19"/>
        <v>627</v>
      </c>
      <c r="B630" s="6" t="s">
        <v>493</v>
      </c>
      <c r="C630" s="74" t="s">
        <v>429</v>
      </c>
      <c r="D630" s="6" t="s">
        <v>172</v>
      </c>
      <c r="E630" s="6"/>
      <c r="F630" s="6" t="s">
        <v>173</v>
      </c>
      <c r="G630" s="6" t="s">
        <v>2251</v>
      </c>
      <c r="H630" s="6">
        <v>14115.5</v>
      </c>
      <c r="I630" s="6" t="s">
        <v>661</v>
      </c>
      <c r="J630" s="6" t="s">
        <v>17</v>
      </c>
      <c r="K630" s="6" t="s">
        <v>432</v>
      </c>
      <c r="L630" s="6" t="s">
        <v>206</v>
      </c>
      <c r="M630" s="6"/>
      <c r="N630" s="6"/>
      <c r="O630" s="75">
        <f t="shared" si="18"/>
        <v>11861.764705882353</v>
      </c>
      <c r="P630" s="6"/>
      <c r="Q630" s="6"/>
      <c r="R630" s="6">
        <v>382</v>
      </c>
      <c r="S630" s="78" t="s">
        <v>27</v>
      </c>
      <c r="T630" s="77"/>
    </row>
    <row r="631" spans="1:20" s="7" customFormat="1" ht="15" customHeight="1">
      <c r="A631" s="6">
        <f t="shared" si="19"/>
        <v>628</v>
      </c>
      <c r="B631" s="6" t="s">
        <v>493</v>
      </c>
      <c r="C631" s="74" t="s">
        <v>429</v>
      </c>
      <c r="D631" s="6" t="s">
        <v>175</v>
      </c>
      <c r="E631" s="6"/>
      <c r="F631" s="6" t="s">
        <v>176</v>
      </c>
      <c r="G631" s="6" t="s">
        <v>2252</v>
      </c>
      <c r="H631" s="6">
        <v>741.2</v>
      </c>
      <c r="I631" s="6" t="s">
        <v>661</v>
      </c>
      <c r="J631" s="6" t="s">
        <v>17</v>
      </c>
      <c r="K631" s="6" t="s">
        <v>432</v>
      </c>
      <c r="L631" s="6" t="s">
        <v>206</v>
      </c>
      <c r="M631" s="6"/>
      <c r="N631" s="6"/>
      <c r="O631" s="75">
        <f t="shared" si="18"/>
        <v>622.85714285714289</v>
      </c>
      <c r="P631" s="6"/>
      <c r="Q631" s="6"/>
      <c r="R631" s="6">
        <v>382</v>
      </c>
      <c r="S631" s="78" t="s">
        <v>27</v>
      </c>
      <c r="T631" s="77"/>
    </row>
    <row r="632" spans="1:20" s="7" customFormat="1" ht="15" customHeight="1">
      <c r="A632" s="6">
        <f t="shared" si="19"/>
        <v>629</v>
      </c>
      <c r="B632" s="6" t="s">
        <v>493</v>
      </c>
      <c r="C632" s="74" t="s">
        <v>429</v>
      </c>
      <c r="D632" s="6" t="s">
        <v>433</v>
      </c>
      <c r="E632" s="6"/>
      <c r="F632" s="6" t="s">
        <v>434</v>
      </c>
      <c r="G632" s="6" t="s">
        <v>2253</v>
      </c>
      <c r="H632" s="6">
        <v>4091.96</v>
      </c>
      <c r="I632" s="6" t="s">
        <v>661</v>
      </c>
      <c r="J632" s="6" t="s">
        <v>17</v>
      </c>
      <c r="K632" s="6" t="s">
        <v>53</v>
      </c>
      <c r="L632" s="6" t="s">
        <v>206</v>
      </c>
      <c r="M632" s="6"/>
      <c r="N632" s="6"/>
      <c r="O632" s="75">
        <f t="shared" si="18"/>
        <v>3438.6218487394958</v>
      </c>
      <c r="P632" s="6"/>
      <c r="Q632" s="6"/>
      <c r="R632" s="6">
        <v>10198</v>
      </c>
      <c r="S632" s="78" t="s">
        <v>27</v>
      </c>
      <c r="T632" s="77"/>
    </row>
    <row r="633" spans="1:20" s="7" customFormat="1" ht="15" customHeight="1">
      <c r="A633" s="6">
        <f t="shared" si="19"/>
        <v>630</v>
      </c>
      <c r="B633" s="6" t="s">
        <v>493</v>
      </c>
      <c r="C633" s="74" t="s">
        <v>429</v>
      </c>
      <c r="D633" s="6" t="s">
        <v>175</v>
      </c>
      <c r="E633" s="6"/>
      <c r="F633" s="6" t="s">
        <v>2254</v>
      </c>
      <c r="G633" s="6" t="s">
        <v>2287</v>
      </c>
      <c r="H633" s="6">
        <v>538.29999999999995</v>
      </c>
      <c r="I633" s="6" t="s">
        <v>661</v>
      </c>
      <c r="J633" s="6" t="s">
        <v>17</v>
      </c>
      <c r="K633" s="6" t="s">
        <v>53</v>
      </c>
      <c r="L633" s="6" t="s">
        <v>206</v>
      </c>
      <c r="M633" s="6"/>
      <c r="N633" s="6"/>
      <c r="O633" s="75">
        <f t="shared" si="18"/>
        <v>452.35294117647055</v>
      </c>
      <c r="P633" s="6"/>
      <c r="Q633" s="6"/>
      <c r="R633" s="6">
        <v>10198</v>
      </c>
      <c r="S633" s="78" t="s">
        <v>27</v>
      </c>
      <c r="T633" s="77"/>
    </row>
    <row r="634" spans="1:20" s="7" customFormat="1" ht="15" customHeight="1">
      <c r="A634" s="21">
        <f t="shared" si="19"/>
        <v>631</v>
      </c>
      <c r="B634" s="21" t="s">
        <v>83</v>
      </c>
      <c r="C634" s="31" t="s">
        <v>84</v>
      </c>
      <c r="D634" s="21" t="s">
        <v>2255</v>
      </c>
      <c r="E634" s="21"/>
      <c r="F634" s="21" t="s">
        <v>2256</v>
      </c>
      <c r="G634" s="21"/>
      <c r="H634" s="21"/>
      <c r="I634" s="21" t="s">
        <v>2257</v>
      </c>
      <c r="J634" s="21" t="s">
        <v>17</v>
      </c>
      <c r="K634" s="21" t="s">
        <v>432</v>
      </c>
      <c r="L634" s="21" t="s">
        <v>2248</v>
      </c>
      <c r="M634" s="21"/>
      <c r="N634" s="21"/>
      <c r="O634" s="32">
        <f t="shared" si="18"/>
        <v>0</v>
      </c>
      <c r="P634" s="21"/>
      <c r="Q634" s="21"/>
      <c r="R634" s="21">
        <v>5970</v>
      </c>
      <c r="S634" s="33" t="s">
        <v>27</v>
      </c>
      <c r="T634" s="62"/>
    </row>
    <row r="635" spans="1:20" s="7" customFormat="1" ht="15" customHeight="1">
      <c r="A635" s="21">
        <f t="shared" si="19"/>
        <v>632</v>
      </c>
      <c r="B635" s="21" t="s">
        <v>83</v>
      </c>
      <c r="C635" s="31" t="s">
        <v>84</v>
      </c>
      <c r="D635" s="21" t="s">
        <v>905</v>
      </c>
      <c r="E635" s="21"/>
      <c r="F635" s="21" t="s">
        <v>2258</v>
      </c>
      <c r="G635" s="21"/>
      <c r="H635" s="21"/>
      <c r="I635" s="21" t="s">
        <v>2257</v>
      </c>
      <c r="J635" s="21" t="s">
        <v>17</v>
      </c>
      <c r="K635" s="21" t="s">
        <v>432</v>
      </c>
      <c r="L635" s="21" t="s">
        <v>2248</v>
      </c>
      <c r="M635" s="21"/>
      <c r="N635" s="21"/>
      <c r="O635" s="32">
        <f t="shared" si="18"/>
        <v>0</v>
      </c>
      <c r="P635" s="21"/>
      <c r="Q635" s="21"/>
      <c r="R635" s="21">
        <v>5970</v>
      </c>
      <c r="S635" s="33" t="s">
        <v>27</v>
      </c>
      <c r="T635" s="62"/>
    </row>
    <row r="636" spans="1:20" ht="15" customHeight="1">
      <c r="A636" s="21">
        <f t="shared" si="19"/>
        <v>633</v>
      </c>
      <c r="B636" s="21" t="s">
        <v>83</v>
      </c>
      <c r="C636" s="31" t="s">
        <v>84</v>
      </c>
      <c r="D636" s="21" t="s">
        <v>2259</v>
      </c>
      <c r="E636" s="21"/>
      <c r="F636" s="21" t="s">
        <v>2260</v>
      </c>
      <c r="G636" s="21"/>
      <c r="H636" s="21"/>
      <c r="I636" s="21" t="s">
        <v>2257</v>
      </c>
      <c r="J636" s="21" t="s">
        <v>17</v>
      </c>
      <c r="K636" s="21" t="s">
        <v>432</v>
      </c>
      <c r="L636" s="21" t="s">
        <v>2248</v>
      </c>
      <c r="M636" s="21"/>
      <c r="N636" s="21"/>
      <c r="O636" s="32">
        <f t="shared" si="18"/>
        <v>0</v>
      </c>
      <c r="P636" s="21"/>
      <c r="Q636" s="21"/>
      <c r="R636" s="21">
        <v>5970</v>
      </c>
      <c r="S636" s="33" t="s">
        <v>27</v>
      </c>
      <c r="T636" s="62"/>
    </row>
    <row r="637" spans="1:20" s="7" customFormat="1" ht="15" customHeight="1">
      <c r="A637" s="6">
        <f t="shared" si="19"/>
        <v>634</v>
      </c>
      <c r="B637" s="6" t="s">
        <v>83</v>
      </c>
      <c r="C637" s="74" t="s">
        <v>84</v>
      </c>
      <c r="D637" s="6" t="s">
        <v>92</v>
      </c>
      <c r="E637" s="6"/>
      <c r="F637" s="6" t="s">
        <v>2261</v>
      </c>
      <c r="G637" s="6"/>
      <c r="H637" s="6"/>
      <c r="I637" s="6" t="s">
        <v>2257</v>
      </c>
      <c r="J637" s="6" t="s">
        <v>17</v>
      </c>
      <c r="K637" s="6" t="s">
        <v>432</v>
      </c>
      <c r="L637" s="6" t="s">
        <v>206</v>
      </c>
      <c r="M637" s="6"/>
      <c r="N637" s="6"/>
      <c r="O637" s="75">
        <f t="shared" si="18"/>
        <v>0</v>
      </c>
      <c r="P637" s="6"/>
      <c r="Q637" s="6"/>
      <c r="R637" s="6">
        <v>5970</v>
      </c>
      <c r="S637" s="78" t="s">
        <v>27</v>
      </c>
      <c r="T637" s="77"/>
    </row>
    <row r="638" spans="1:20" s="7" customFormat="1" ht="15" customHeight="1">
      <c r="A638" s="6">
        <f t="shared" si="19"/>
        <v>635</v>
      </c>
      <c r="B638" s="6" t="s">
        <v>83</v>
      </c>
      <c r="C638" s="74" t="s">
        <v>84</v>
      </c>
      <c r="D638" s="6" t="s">
        <v>131</v>
      </c>
      <c r="E638" s="6"/>
      <c r="F638" s="6" t="s">
        <v>2262</v>
      </c>
      <c r="G638" s="6"/>
      <c r="H638" s="6"/>
      <c r="I638" s="6" t="s">
        <v>2257</v>
      </c>
      <c r="J638" s="6" t="s">
        <v>17</v>
      </c>
      <c r="K638" s="6" t="s">
        <v>432</v>
      </c>
      <c r="L638" s="6" t="s">
        <v>206</v>
      </c>
      <c r="M638" s="6"/>
      <c r="N638" s="6"/>
      <c r="O638" s="75">
        <f t="shared" si="18"/>
        <v>0</v>
      </c>
      <c r="P638" s="6"/>
      <c r="Q638" s="6"/>
      <c r="R638" s="6">
        <v>5970</v>
      </c>
      <c r="S638" s="78" t="s">
        <v>27</v>
      </c>
      <c r="T638" s="77"/>
    </row>
    <row r="639" spans="1:20" s="7" customFormat="1" ht="15" customHeight="1">
      <c r="A639" s="21">
        <f t="shared" si="19"/>
        <v>636</v>
      </c>
      <c r="B639" s="21" t="s">
        <v>83</v>
      </c>
      <c r="C639" s="31" t="s">
        <v>84</v>
      </c>
      <c r="D639" s="21" t="s">
        <v>2255</v>
      </c>
      <c r="E639" s="21"/>
      <c r="F639" s="21" t="s">
        <v>2256</v>
      </c>
      <c r="G639" s="21" t="s">
        <v>2263</v>
      </c>
      <c r="H639" s="21">
        <v>8255.44</v>
      </c>
      <c r="I639" s="21" t="s">
        <v>2271</v>
      </c>
      <c r="J639" s="21" t="s">
        <v>17</v>
      </c>
      <c r="K639" s="21" t="s">
        <v>432</v>
      </c>
      <c r="L639" s="21" t="s">
        <v>2248</v>
      </c>
      <c r="M639" s="21"/>
      <c r="N639" s="21"/>
      <c r="O639" s="32">
        <v>7573.8</v>
      </c>
      <c r="P639" s="21"/>
      <c r="Q639" s="21"/>
      <c r="R639" s="21">
        <v>5970</v>
      </c>
      <c r="S639" s="33" t="s">
        <v>27</v>
      </c>
      <c r="T639" s="62"/>
    </row>
    <row r="640" spans="1:20" s="7" customFormat="1" ht="15" customHeight="1">
      <c r="A640" s="6">
        <f t="shared" si="19"/>
        <v>637</v>
      </c>
      <c r="B640" s="6" t="s">
        <v>83</v>
      </c>
      <c r="C640" s="74" t="s">
        <v>84</v>
      </c>
      <c r="D640" s="6" t="s">
        <v>905</v>
      </c>
      <c r="E640" s="6"/>
      <c r="F640" s="6" t="s">
        <v>2258</v>
      </c>
      <c r="G640" s="6" t="s">
        <v>2264</v>
      </c>
      <c r="H640" s="6">
        <v>7180.38</v>
      </c>
      <c r="I640" s="6" t="s">
        <v>2271</v>
      </c>
      <c r="J640" s="6" t="s">
        <v>17</v>
      </c>
      <c r="K640" s="6"/>
      <c r="L640" s="6" t="s">
        <v>206</v>
      </c>
      <c r="M640" s="6"/>
      <c r="N640" s="6"/>
      <c r="O640" s="75">
        <v>6587.38</v>
      </c>
      <c r="P640" s="6"/>
      <c r="Q640" s="6"/>
      <c r="R640" s="6">
        <v>5970</v>
      </c>
      <c r="S640" s="78" t="s">
        <v>27</v>
      </c>
      <c r="T640" s="77"/>
    </row>
    <row r="641" spans="1:20" s="7" customFormat="1" ht="15" customHeight="1">
      <c r="A641" s="21">
        <f t="shared" si="19"/>
        <v>638</v>
      </c>
      <c r="B641" s="21" t="s">
        <v>83</v>
      </c>
      <c r="C641" s="31" t="s">
        <v>84</v>
      </c>
      <c r="D641" s="21" t="s">
        <v>2259</v>
      </c>
      <c r="E641" s="21"/>
      <c r="F641" s="21" t="s">
        <v>2260</v>
      </c>
      <c r="G641" s="21" t="s">
        <v>2265</v>
      </c>
      <c r="H641" s="21">
        <v>3433.5</v>
      </c>
      <c r="I641" s="21" t="s">
        <v>2271</v>
      </c>
      <c r="J641" s="21" t="s">
        <v>17</v>
      </c>
      <c r="K641" s="21" t="s">
        <v>432</v>
      </c>
      <c r="L641" s="21" t="s">
        <v>2248</v>
      </c>
      <c r="M641" s="21"/>
      <c r="N641" s="21"/>
      <c r="O641" s="32">
        <v>3150</v>
      </c>
      <c r="P641" s="21"/>
      <c r="Q641" s="21"/>
      <c r="R641" s="21">
        <v>5970</v>
      </c>
      <c r="S641" s="33" t="s">
        <v>27</v>
      </c>
      <c r="T641" s="62"/>
    </row>
    <row r="642" spans="1:20" s="7" customFormat="1" ht="15" customHeight="1">
      <c r="A642" s="6">
        <f t="shared" si="19"/>
        <v>639</v>
      </c>
      <c r="B642" s="6" t="s">
        <v>83</v>
      </c>
      <c r="C642" s="74" t="s">
        <v>84</v>
      </c>
      <c r="D642" s="6" t="s">
        <v>92</v>
      </c>
      <c r="E642" s="6"/>
      <c r="F642" s="6" t="s">
        <v>2261</v>
      </c>
      <c r="G642" s="6" t="s">
        <v>2266</v>
      </c>
      <c r="H642" s="6">
        <v>2777.1</v>
      </c>
      <c r="I642" s="6" t="s">
        <v>2271</v>
      </c>
      <c r="J642" s="6" t="s">
        <v>17</v>
      </c>
      <c r="K642" s="6" t="s">
        <v>432</v>
      </c>
      <c r="L642" s="6" t="s">
        <v>206</v>
      </c>
      <c r="M642" s="6"/>
      <c r="N642" s="6"/>
      <c r="O642" s="75">
        <v>2547.8000000000002</v>
      </c>
      <c r="P642" s="6"/>
      <c r="Q642" s="6"/>
      <c r="R642" s="6">
        <v>5970</v>
      </c>
      <c r="S642" s="78" t="s">
        <v>27</v>
      </c>
      <c r="T642" s="77"/>
    </row>
    <row r="643" spans="1:20" s="7" customFormat="1" ht="15" customHeight="1">
      <c r="A643" s="6">
        <f t="shared" si="19"/>
        <v>640</v>
      </c>
      <c r="B643" s="6" t="s">
        <v>83</v>
      </c>
      <c r="C643" s="74" t="s">
        <v>84</v>
      </c>
      <c r="D643" s="6" t="s">
        <v>131</v>
      </c>
      <c r="E643" s="6"/>
      <c r="F643" s="6" t="s">
        <v>2262</v>
      </c>
      <c r="G643" s="6" t="s">
        <v>2267</v>
      </c>
      <c r="H643" s="6">
        <v>7455.6</v>
      </c>
      <c r="I643" s="6" t="s">
        <v>2271</v>
      </c>
      <c r="J643" s="6" t="s">
        <v>17</v>
      </c>
      <c r="K643" s="6" t="s">
        <v>432</v>
      </c>
      <c r="L643" s="6" t="s">
        <v>206</v>
      </c>
      <c r="M643" s="6"/>
      <c r="N643" s="6"/>
      <c r="O643" s="75">
        <v>6840</v>
      </c>
      <c r="P643" s="6"/>
      <c r="Q643" s="6"/>
      <c r="R643" s="6">
        <v>5970</v>
      </c>
      <c r="S643" s="78" t="s">
        <v>27</v>
      </c>
      <c r="T643" s="77"/>
    </row>
    <row r="644" spans="1:20" s="7" customFormat="1" ht="15" customHeight="1">
      <c r="A644" s="6">
        <f t="shared" si="19"/>
        <v>641</v>
      </c>
      <c r="B644" s="6" t="s">
        <v>352</v>
      </c>
      <c r="C644" s="74" t="s">
        <v>353</v>
      </c>
      <c r="D644" s="6" t="s">
        <v>22</v>
      </c>
      <c r="E644" s="6"/>
      <c r="F644" s="6" t="s">
        <v>1814</v>
      </c>
      <c r="G644" s="6" t="s">
        <v>2268</v>
      </c>
      <c r="H644" s="6">
        <v>128145.85</v>
      </c>
      <c r="I644" s="6" t="s">
        <v>2272</v>
      </c>
      <c r="J644" s="6" t="s">
        <v>17</v>
      </c>
      <c r="K644" s="6" t="s">
        <v>432</v>
      </c>
      <c r="L644" s="6" t="s">
        <v>206</v>
      </c>
      <c r="M644" s="6"/>
      <c r="N644" s="6"/>
      <c r="O644" s="75">
        <v>117565</v>
      </c>
      <c r="P644" s="6"/>
      <c r="Q644" s="6"/>
      <c r="R644" s="6">
        <v>4875</v>
      </c>
      <c r="S644" s="78" t="s">
        <v>27</v>
      </c>
      <c r="T644" s="77"/>
    </row>
    <row r="645" spans="1:20" s="7" customFormat="1" ht="15" customHeight="1">
      <c r="A645" s="6">
        <f t="shared" si="19"/>
        <v>642</v>
      </c>
      <c r="B645" s="6" t="s">
        <v>83</v>
      </c>
      <c r="C645" s="74" t="s">
        <v>610</v>
      </c>
      <c r="D645" s="6" t="s">
        <v>1684</v>
      </c>
      <c r="E645" s="6"/>
      <c r="F645" s="6" t="s">
        <v>2269</v>
      </c>
      <c r="G645" s="6" t="s">
        <v>2270</v>
      </c>
      <c r="H645" s="6">
        <v>321.3</v>
      </c>
      <c r="I645" s="6" t="s">
        <v>2271</v>
      </c>
      <c r="J645" s="6" t="s">
        <v>17</v>
      </c>
      <c r="K645" s="6" t="s">
        <v>432</v>
      </c>
      <c r="L645" s="6" t="s">
        <v>1717</v>
      </c>
      <c r="M645" s="6"/>
      <c r="N645" s="6"/>
      <c r="O645" s="75">
        <f t="shared" ref="O645:O695" si="20">H645/1.19</f>
        <v>270</v>
      </c>
      <c r="P645" s="6"/>
      <c r="Q645" s="6"/>
      <c r="R645" s="6">
        <v>7706</v>
      </c>
      <c r="S645" s="78" t="s">
        <v>27</v>
      </c>
      <c r="T645" s="77"/>
    </row>
    <row r="646" spans="1:20" s="7" customFormat="1" ht="15" customHeight="1">
      <c r="A646" s="6">
        <f t="shared" si="19"/>
        <v>643</v>
      </c>
      <c r="B646" s="6" t="s">
        <v>444</v>
      </c>
      <c r="C646" s="74" t="s">
        <v>445</v>
      </c>
      <c r="D646" s="6" t="s">
        <v>1978</v>
      </c>
      <c r="E646" s="6"/>
      <c r="F646" s="6" t="s">
        <v>1982</v>
      </c>
      <c r="G646" s="6" t="s">
        <v>2274</v>
      </c>
      <c r="H646" s="6">
        <v>119</v>
      </c>
      <c r="I646" s="6" t="s">
        <v>661</v>
      </c>
      <c r="J646" s="6" t="s">
        <v>17</v>
      </c>
      <c r="K646" s="6" t="s">
        <v>432</v>
      </c>
      <c r="L646" s="6" t="s">
        <v>206</v>
      </c>
      <c r="M646" s="6"/>
      <c r="N646" s="6"/>
      <c r="O646" s="75">
        <f t="shared" si="20"/>
        <v>100</v>
      </c>
      <c r="P646" s="6"/>
      <c r="Q646" s="6"/>
      <c r="R646" s="6">
        <v>5055</v>
      </c>
      <c r="S646" s="78" t="s">
        <v>27</v>
      </c>
      <c r="T646" s="77"/>
    </row>
    <row r="647" spans="1:20" s="7" customFormat="1" ht="15" customHeight="1">
      <c r="A647" s="6">
        <f t="shared" si="19"/>
        <v>644</v>
      </c>
      <c r="B647" s="6" t="s">
        <v>444</v>
      </c>
      <c r="C647" s="74" t="s">
        <v>445</v>
      </c>
      <c r="D647" s="6" t="s">
        <v>1999</v>
      </c>
      <c r="E647" s="6"/>
      <c r="F647" s="6" t="s">
        <v>2003</v>
      </c>
      <c r="G647" s="6" t="s">
        <v>2275</v>
      </c>
      <c r="H647" s="6">
        <v>3480.75</v>
      </c>
      <c r="I647" s="6" t="s">
        <v>661</v>
      </c>
      <c r="J647" s="6" t="s">
        <v>17</v>
      </c>
      <c r="K647" s="6" t="s">
        <v>432</v>
      </c>
      <c r="L647" s="6" t="s">
        <v>206</v>
      </c>
      <c r="M647" s="6"/>
      <c r="N647" s="6"/>
      <c r="O647" s="75">
        <f t="shared" si="20"/>
        <v>2925</v>
      </c>
      <c r="P647" s="6"/>
      <c r="Q647" s="6"/>
      <c r="R647" s="6">
        <v>5055</v>
      </c>
      <c r="S647" s="78" t="s">
        <v>27</v>
      </c>
      <c r="T647" s="77"/>
    </row>
    <row r="648" spans="1:20" s="7" customFormat="1" ht="15" customHeight="1">
      <c r="A648" s="21">
        <f t="shared" si="19"/>
        <v>645</v>
      </c>
      <c r="B648" s="21" t="s">
        <v>444</v>
      </c>
      <c r="C648" s="31" t="s">
        <v>445</v>
      </c>
      <c r="D648" s="21" t="s">
        <v>2001</v>
      </c>
      <c r="E648" s="21"/>
      <c r="F648" s="21" t="s">
        <v>2002</v>
      </c>
      <c r="G648" s="21" t="s">
        <v>2276</v>
      </c>
      <c r="H648" s="21">
        <v>2416.1799999999998</v>
      </c>
      <c r="I648" s="21" t="s">
        <v>661</v>
      </c>
      <c r="J648" s="21" t="s">
        <v>17</v>
      </c>
      <c r="K648" s="21" t="s">
        <v>432</v>
      </c>
      <c r="L648" s="21" t="s">
        <v>2248</v>
      </c>
      <c r="M648" s="21"/>
      <c r="N648" s="21"/>
      <c r="O648" s="32">
        <f t="shared" si="20"/>
        <v>2030.4033613445379</v>
      </c>
      <c r="P648" s="21"/>
      <c r="Q648" s="21"/>
      <c r="R648" s="21">
        <v>5055</v>
      </c>
      <c r="S648" s="33" t="s">
        <v>27</v>
      </c>
      <c r="T648" s="62"/>
    </row>
    <row r="649" spans="1:20" s="7" customFormat="1" ht="15" customHeight="1">
      <c r="A649" s="21">
        <f t="shared" si="19"/>
        <v>646</v>
      </c>
      <c r="B649" s="21" t="s">
        <v>444</v>
      </c>
      <c r="C649" s="31" t="s">
        <v>445</v>
      </c>
      <c r="D649" s="21" t="s">
        <v>3178</v>
      </c>
      <c r="E649" s="21"/>
      <c r="F649" s="21" t="s">
        <v>1919</v>
      </c>
      <c r="G649" s="21" t="s">
        <v>2277</v>
      </c>
      <c r="H649" s="21">
        <v>6283.2</v>
      </c>
      <c r="I649" s="21" t="s">
        <v>661</v>
      </c>
      <c r="J649" s="21" t="s">
        <v>17</v>
      </c>
      <c r="K649" s="21" t="s">
        <v>432</v>
      </c>
      <c r="L649" s="21" t="s">
        <v>2248</v>
      </c>
      <c r="M649" s="21"/>
      <c r="N649" s="21"/>
      <c r="O649" s="32">
        <f t="shared" si="20"/>
        <v>5280</v>
      </c>
      <c r="P649" s="21"/>
      <c r="Q649" s="21"/>
      <c r="R649" s="21">
        <v>5055</v>
      </c>
      <c r="S649" s="33" t="s">
        <v>27</v>
      </c>
      <c r="T649" s="62"/>
    </row>
    <row r="650" spans="1:20" s="7" customFormat="1" ht="15" customHeight="1">
      <c r="A650" s="6">
        <f t="shared" si="19"/>
        <v>647</v>
      </c>
      <c r="B650" s="6" t="s">
        <v>444</v>
      </c>
      <c r="C650" s="74" t="s">
        <v>445</v>
      </c>
      <c r="D650" s="6" t="s">
        <v>2934</v>
      </c>
      <c r="E650" s="6"/>
      <c r="F650" s="6" t="s">
        <v>1988</v>
      </c>
      <c r="G650" s="6" t="s">
        <v>2278</v>
      </c>
      <c r="H650" s="6">
        <v>83.3</v>
      </c>
      <c r="I650" s="6" t="s">
        <v>661</v>
      </c>
      <c r="J650" s="6" t="s">
        <v>17</v>
      </c>
      <c r="K650" s="6" t="s">
        <v>432</v>
      </c>
      <c r="L650" s="6" t="s">
        <v>206</v>
      </c>
      <c r="M650" s="6"/>
      <c r="N650" s="6"/>
      <c r="O650" s="75">
        <f t="shared" si="20"/>
        <v>70</v>
      </c>
      <c r="P650" s="6"/>
      <c r="Q650" s="6"/>
      <c r="R650" s="6">
        <v>5055</v>
      </c>
      <c r="S650" s="78" t="s">
        <v>27</v>
      </c>
      <c r="T650" s="77"/>
    </row>
    <row r="651" spans="1:20" s="127" customFormat="1" ht="15" customHeight="1">
      <c r="A651" s="122">
        <f t="shared" si="19"/>
        <v>648</v>
      </c>
      <c r="B651" s="122" t="s">
        <v>247</v>
      </c>
      <c r="C651" s="123" t="s">
        <v>274</v>
      </c>
      <c r="D651" s="122" t="s">
        <v>460</v>
      </c>
      <c r="E651" s="122"/>
      <c r="F651" s="122" t="s">
        <v>2303</v>
      </c>
      <c r="G651" s="122" t="s">
        <v>2304</v>
      </c>
      <c r="H651" s="122">
        <v>7270.9</v>
      </c>
      <c r="I651" s="122" t="s">
        <v>304</v>
      </c>
      <c r="J651" s="122" t="s">
        <v>17</v>
      </c>
      <c r="K651" s="122" t="s">
        <v>432</v>
      </c>
      <c r="L651" s="122" t="s">
        <v>2291</v>
      </c>
      <c r="M651" s="122"/>
      <c r="N651" s="122"/>
      <c r="O651" s="124">
        <f t="shared" si="20"/>
        <v>6110</v>
      </c>
      <c r="P651" s="122"/>
      <c r="Q651" s="122"/>
      <c r="R651" s="122">
        <v>4952</v>
      </c>
      <c r="S651" s="125" t="s">
        <v>2292</v>
      </c>
      <c r="T651" s="126">
        <v>400</v>
      </c>
    </row>
    <row r="652" spans="1:20" s="7" customFormat="1" ht="15" customHeight="1">
      <c r="A652" s="6">
        <f t="shared" si="19"/>
        <v>649</v>
      </c>
      <c r="B652" s="6" t="s">
        <v>801</v>
      </c>
      <c r="C652" s="74" t="s">
        <v>274</v>
      </c>
      <c r="D652" s="6" t="s">
        <v>252</v>
      </c>
      <c r="E652" s="6"/>
      <c r="F652" s="6" t="s">
        <v>2311</v>
      </c>
      <c r="G652" s="6" t="s">
        <v>2312</v>
      </c>
      <c r="H652" s="6">
        <v>3112.72</v>
      </c>
      <c r="I652" s="6" t="s">
        <v>304</v>
      </c>
      <c r="J652" s="6" t="s">
        <v>17</v>
      </c>
      <c r="K652" s="6" t="s">
        <v>432</v>
      </c>
      <c r="L652" s="6" t="s">
        <v>206</v>
      </c>
      <c r="M652" s="6"/>
      <c r="N652" s="6"/>
      <c r="O652" s="75">
        <f t="shared" si="20"/>
        <v>2615.7310924369749</v>
      </c>
      <c r="P652" s="6"/>
      <c r="Q652" s="6"/>
      <c r="R652" s="6">
        <v>6467</v>
      </c>
      <c r="S652" s="78" t="s">
        <v>2292</v>
      </c>
      <c r="T652" s="77" t="s">
        <v>2313</v>
      </c>
    </row>
    <row r="653" spans="1:20" s="7" customFormat="1" ht="27.75" customHeight="1">
      <c r="A653" s="6">
        <f t="shared" si="19"/>
        <v>650</v>
      </c>
      <c r="B653" s="6" t="s">
        <v>801</v>
      </c>
      <c r="C653" s="74" t="s">
        <v>274</v>
      </c>
      <c r="D653" s="6" t="s">
        <v>275</v>
      </c>
      <c r="E653" s="6"/>
      <c r="F653" s="6" t="s">
        <v>276</v>
      </c>
      <c r="G653" s="6" t="s">
        <v>2314</v>
      </c>
      <c r="H653" s="6">
        <v>14315.7</v>
      </c>
      <c r="I653" s="6" t="s">
        <v>304</v>
      </c>
      <c r="J653" s="6" t="s">
        <v>17</v>
      </c>
      <c r="K653" s="6" t="s">
        <v>432</v>
      </c>
      <c r="L653" s="6" t="s">
        <v>23</v>
      </c>
      <c r="M653" s="6"/>
      <c r="N653" s="6"/>
      <c r="O653" s="75">
        <f t="shared" si="20"/>
        <v>12030.000000000002</v>
      </c>
      <c r="P653" s="6"/>
      <c r="Q653" s="6"/>
      <c r="R653" s="6">
        <v>4952</v>
      </c>
      <c r="S653" s="78" t="s">
        <v>2292</v>
      </c>
      <c r="T653" s="77" t="s">
        <v>2315</v>
      </c>
    </row>
    <row r="654" spans="1:20" s="7" customFormat="1" ht="15" customHeight="1">
      <c r="A654" s="21">
        <f t="shared" si="19"/>
        <v>651</v>
      </c>
      <c r="B654" s="21" t="s">
        <v>83</v>
      </c>
      <c r="C654" s="31" t="s">
        <v>84</v>
      </c>
      <c r="D654" s="21" t="s">
        <v>102</v>
      </c>
      <c r="E654" s="21"/>
      <c r="F654" s="21" t="s">
        <v>1587</v>
      </c>
      <c r="G654" s="21" t="s">
        <v>2316</v>
      </c>
      <c r="H654" s="21">
        <v>1677.51</v>
      </c>
      <c r="I654" s="21" t="s">
        <v>2271</v>
      </c>
      <c r="J654" s="21" t="s">
        <v>17</v>
      </c>
      <c r="K654" s="21" t="s">
        <v>432</v>
      </c>
      <c r="L654" s="21" t="s">
        <v>2291</v>
      </c>
      <c r="M654" s="21"/>
      <c r="N654" s="21"/>
      <c r="O654" s="32">
        <f t="shared" si="20"/>
        <v>1409.6722689075632</v>
      </c>
      <c r="P654" s="21"/>
      <c r="Q654" s="21"/>
      <c r="R654" s="21">
        <v>3800</v>
      </c>
      <c r="S654" s="33" t="s">
        <v>2292</v>
      </c>
      <c r="T654" s="62" t="s">
        <v>1379</v>
      </c>
    </row>
    <row r="655" spans="1:20" s="7" customFormat="1" ht="15" customHeight="1">
      <c r="A655" s="6">
        <f t="shared" si="19"/>
        <v>652</v>
      </c>
      <c r="B655" s="6" t="s">
        <v>83</v>
      </c>
      <c r="C655" s="74" t="s">
        <v>84</v>
      </c>
      <c r="D655" s="6" t="s">
        <v>106</v>
      </c>
      <c r="E655" s="6"/>
      <c r="F655" s="6" t="s">
        <v>149</v>
      </c>
      <c r="G655" s="6" t="s">
        <v>2317</v>
      </c>
      <c r="H655" s="6">
        <v>1360.32</v>
      </c>
      <c r="I655" s="6" t="s">
        <v>2271</v>
      </c>
      <c r="J655" s="6" t="s">
        <v>17</v>
      </c>
      <c r="K655" s="6" t="s">
        <v>432</v>
      </c>
      <c r="L655" s="6" t="s">
        <v>206</v>
      </c>
      <c r="M655" s="6"/>
      <c r="N655" s="6"/>
      <c r="O655" s="75">
        <f t="shared" si="20"/>
        <v>1143.126050420168</v>
      </c>
      <c r="P655" s="6"/>
      <c r="Q655" s="6"/>
      <c r="R655" s="6">
        <v>8378</v>
      </c>
      <c r="S655" s="78" t="s">
        <v>2292</v>
      </c>
      <c r="T655" s="77" t="s">
        <v>2318</v>
      </c>
    </row>
    <row r="656" spans="1:20" s="7" customFormat="1" ht="15" customHeight="1">
      <c r="A656" s="6">
        <f t="shared" si="19"/>
        <v>653</v>
      </c>
      <c r="B656" s="6" t="s">
        <v>247</v>
      </c>
      <c r="C656" s="74" t="s">
        <v>274</v>
      </c>
      <c r="D656" s="6" t="s">
        <v>282</v>
      </c>
      <c r="E656" s="6"/>
      <c r="F656" s="6" t="s">
        <v>2319</v>
      </c>
      <c r="G656" s="6" t="s">
        <v>2320</v>
      </c>
      <c r="H656" s="6">
        <v>12495</v>
      </c>
      <c r="I656" s="6" t="s">
        <v>304</v>
      </c>
      <c r="J656" s="6" t="s">
        <v>17</v>
      </c>
      <c r="K656" s="144" t="s">
        <v>2848</v>
      </c>
      <c r="L656" s="6" t="s">
        <v>206</v>
      </c>
      <c r="M656" s="6"/>
      <c r="N656" s="6"/>
      <c r="O656" s="75">
        <f t="shared" si="20"/>
        <v>10500</v>
      </c>
      <c r="P656" s="6"/>
      <c r="Q656" s="6"/>
      <c r="R656" s="6">
        <v>4952</v>
      </c>
      <c r="S656" s="78" t="s">
        <v>2292</v>
      </c>
      <c r="T656" s="77" t="s">
        <v>1283</v>
      </c>
    </row>
    <row r="657" spans="1:20" s="7" customFormat="1" ht="15" customHeight="1">
      <c r="A657" s="6">
        <f t="shared" si="19"/>
        <v>654</v>
      </c>
      <c r="B657" s="6" t="s">
        <v>247</v>
      </c>
      <c r="C657" s="74" t="s">
        <v>274</v>
      </c>
      <c r="D657" s="6" t="s">
        <v>464</v>
      </c>
      <c r="E657" s="6"/>
      <c r="F657" s="6" t="s">
        <v>2319</v>
      </c>
      <c r="G657" s="6" t="s">
        <v>2322</v>
      </c>
      <c r="H657" s="6">
        <v>11328.8</v>
      </c>
      <c r="I657" s="6" t="s">
        <v>304</v>
      </c>
      <c r="J657" s="6" t="s">
        <v>17</v>
      </c>
      <c r="K657" s="6"/>
      <c r="L657" s="6" t="s">
        <v>206</v>
      </c>
      <c r="M657" s="6"/>
      <c r="N657" s="6"/>
      <c r="O657" s="75">
        <f t="shared" si="20"/>
        <v>9520</v>
      </c>
      <c r="P657" s="6"/>
      <c r="Q657" s="6"/>
      <c r="R657" s="6">
        <v>4952</v>
      </c>
      <c r="S657" s="78" t="s">
        <v>2292</v>
      </c>
      <c r="T657" s="77" t="s">
        <v>2327</v>
      </c>
    </row>
    <row r="658" spans="1:20" s="7" customFormat="1" ht="15" customHeight="1">
      <c r="A658" s="6">
        <f t="shared" si="19"/>
        <v>655</v>
      </c>
      <c r="B658" s="6" t="s">
        <v>247</v>
      </c>
      <c r="C658" s="74" t="s">
        <v>274</v>
      </c>
      <c r="D658" s="6" t="s">
        <v>460</v>
      </c>
      <c r="E658" s="6"/>
      <c r="F658" s="6" t="s">
        <v>2321</v>
      </c>
      <c r="G658" s="6" t="s">
        <v>2323</v>
      </c>
      <c r="H658" s="6">
        <v>67306.399999999994</v>
      </c>
      <c r="I658" s="6" t="s">
        <v>304</v>
      </c>
      <c r="J658" s="6" t="s">
        <v>17</v>
      </c>
      <c r="K658" s="6"/>
      <c r="L658" s="6" t="s">
        <v>206</v>
      </c>
      <c r="M658" s="6"/>
      <c r="N658" s="6"/>
      <c r="O658" s="75">
        <f t="shared" si="20"/>
        <v>56560</v>
      </c>
      <c r="P658" s="6"/>
      <c r="Q658" s="6"/>
      <c r="R658" s="6">
        <v>4952</v>
      </c>
      <c r="S658" s="78" t="s">
        <v>2292</v>
      </c>
      <c r="T658" s="77" t="s">
        <v>1285</v>
      </c>
    </row>
    <row r="659" spans="1:20" s="7" customFormat="1" ht="15" customHeight="1">
      <c r="A659" s="6">
        <f t="shared" si="19"/>
        <v>656</v>
      </c>
      <c r="B659" s="6" t="s">
        <v>247</v>
      </c>
      <c r="C659" s="74" t="s">
        <v>274</v>
      </c>
      <c r="D659" s="6" t="s">
        <v>282</v>
      </c>
      <c r="E659" s="6"/>
      <c r="F659" s="6" t="s">
        <v>2324</v>
      </c>
      <c r="G659" s="6" t="s">
        <v>2325</v>
      </c>
      <c r="H659" s="6">
        <v>6054.72</v>
      </c>
      <c r="I659" s="6" t="s">
        <v>2271</v>
      </c>
      <c r="J659" s="6" t="s">
        <v>17</v>
      </c>
      <c r="K659" s="144" t="s">
        <v>2848</v>
      </c>
      <c r="L659" s="6" t="s">
        <v>206</v>
      </c>
      <c r="M659" s="6"/>
      <c r="N659" s="6"/>
      <c r="O659" s="75">
        <f t="shared" si="20"/>
        <v>5088</v>
      </c>
      <c r="P659" s="6"/>
      <c r="Q659" s="6"/>
      <c r="R659" s="6">
        <v>4952</v>
      </c>
      <c r="S659" s="78" t="s">
        <v>2292</v>
      </c>
      <c r="T659" s="77" t="s">
        <v>2326</v>
      </c>
    </row>
    <row r="660" spans="1:20" s="7" customFormat="1" ht="15" customHeight="1">
      <c r="A660" s="21">
        <f t="shared" si="19"/>
        <v>657</v>
      </c>
      <c r="B660" s="21" t="s">
        <v>247</v>
      </c>
      <c r="C660" s="31" t="s">
        <v>274</v>
      </c>
      <c r="D660" s="31" t="s">
        <v>282</v>
      </c>
      <c r="E660" s="21"/>
      <c r="F660" s="21" t="s">
        <v>2328</v>
      </c>
      <c r="G660" s="21" t="s">
        <v>2329</v>
      </c>
      <c r="H660" s="21">
        <v>9520</v>
      </c>
      <c r="I660" s="21" t="s">
        <v>2271</v>
      </c>
      <c r="J660" s="21" t="s">
        <v>17</v>
      </c>
      <c r="K660" s="143" t="s">
        <v>2848</v>
      </c>
      <c r="L660" s="21"/>
      <c r="M660" s="21"/>
      <c r="N660" s="21"/>
      <c r="O660" s="32">
        <f t="shared" si="20"/>
        <v>8000</v>
      </c>
      <c r="P660" s="21"/>
      <c r="Q660" s="21"/>
      <c r="R660" s="21">
        <v>5540</v>
      </c>
      <c r="S660" s="33" t="s">
        <v>2292</v>
      </c>
      <c r="T660" s="62" t="s">
        <v>2330</v>
      </c>
    </row>
    <row r="661" spans="1:20" s="7" customFormat="1" ht="15" customHeight="1">
      <c r="A661" s="6">
        <f t="shared" si="19"/>
        <v>658</v>
      </c>
      <c r="B661" s="6" t="s">
        <v>247</v>
      </c>
      <c r="C661" s="74" t="s">
        <v>274</v>
      </c>
      <c r="D661" s="6" t="s">
        <v>464</v>
      </c>
      <c r="E661" s="6"/>
      <c r="F661" s="6" t="s">
        <v>465</v>
      </c>
      <c r="G661" s="6" t="s">
        <v>2331</v>
      </c>
      <c r="H661" s="6">
        <v>85.68</v>
      </c>
      <c r="I661" s="6" t="s">
        <v>2271</v>
      </c>
      <c r="J661" s="6" t="s">
        <v>17</v>
      </c>
      <c r="K661" s="6"/>
      <c r="L661" s="6" t="s">
        <v>206</v>
      </c>
      <c r="M661" s="6"/>
      <c r="N661" s="6"/>
      <c r="O661" s="75">
        <f t="shared" si="20"/>
        <v>72.000000000000014</v>
      </c>
      <c r="P661" s="6"/>
      <c r="Q661" s="6"/>
      <c r="R661" s="6">
        <v>4952</v>
      </c>
      <c r="S661" s="78" t="s">
        <v>2292</v>
      </c>
      <c r="T661" s="77" t="s">
        <v>2332</v>
      </c>
    </row>
    <row r="662" spans="1:20" s="7" customFormat="1" ht="15" customHeight="1">
      <c r="A662" s="6">
        <f t="shared" si="19"/>
        <v>659</v>
      </c>
      <c r="B662" s="6" t="s">
        <v>247</v>
      </c>
      <c r="C662" s="74" t="s">
        <v>248</v>
      </c>
      <c r="D662" s="6" t="s">
        <v>464</v>
      </c>
      <c r="E662" s="6"/>
      <c r="F662" s="6" t="s">
        <v>2333</v>
      </c>
      <c r="G662" s="6" t="s">
        <v>2334</v>
      </c>
      <c r="H662" s="6">
        <v>1350.13</v>
      </c>
      <c r="I662" s="6" t="s">
        <v>2271</v>
      </c>
      <c r="J662" s="6" t="s">
        <v>17</v>
      </c>
      <c r="K662" s="6"/>
      <c r="L662" s="6" t="s">
        <v>206</v>
      </c>
      <c r="M662" s="6"/>
      <c r="N662" s="6"/>
      <c r="O662" s="75">
        <f t="shared" si="20"/>
        <v>1134.5630252100841</v>
      </c>
      <c r="P662" s="6"/>
      <c r="Q662" s="6"/>
      <c r="R662" s="6">
        <v>3953</v>
      </c>
      <c r="S662" s="78" t="s">
        <v>2292</v>
      </c>
      <c r="T662" s="77" t="s">
        <v>2335</v>
      </c>
    </row>
    <row r="663" spans="1:20" ht="15" customHeight="1">
      <c r="A663" s="21">
        <f t="shared" si="19"/>
        <v>660</v>
      </c>
      <c r="B663" s="21" t="s">
        <v>247</v>
      </c>
      <c r="C663" s="31" t="s">
        <v>274</v>
      </c>
      <c r="D663" s="21" t="s">
        <v>714</v>
      </c>
      <c r="E663" s="21"/>
      <c r="F663" s="21" t="s">
        <v>2319</v>
      </c>
      <c r="G663" s="21" t="s">
        <v>2336</v>
      </c>
      <c r="H663" s="21">
        <v>4403</v>
      </c>
      <c r="I663" s="21" t="s">
        <v>2271</v>
      </c>
      <c r="J663" s="21" t="s">
        <v>17</v>
      </c>
      <c r="K663" s="21"/>
      <c r="L663" s="21"/>
      <c r="M663" s="21"/>
      <c r="N663" s="21"/>
      <c r="O663" s="32">
        <f t="shared" si="20"/>
        <v>3700</v>
      </c>
      <c r="P663" s="21"/>
      <c r="Q663" s="21"/>
      <c r="R663" s="21">
        <v>4952</v>
      </c>
      <c r="S663" s="33" t="s">
        <v>2292</v>
      </c>
      <c r="T663" s="62" t="s">
        <v>1150</v>
      </c>
    </row>
    <row r="664" spans="1:20" s="7" customFormat="1" ht="15" customHeight="1">
      <c r="A664" s="21">
        <f t="shared" si="19"/>
        <v>661</v>
      </c>
      <c r="B664" s="21" t="s">
        <v>247</v>
      </c>
      <c r="C664" s="31" t="s">
        <v>274</v>
      </c>
      <c r="D664" s="21" t="s">
        <v>2235</v>
      </c>
      <c r="E664" s="21"/>
      <c r="F664" s="21" t="s">
        <v>2319</v>
      </c>
      <c r="G664" s="21" t="s">
        <v>2337</v>
      </c>
      <c r="H664" s="21">
        <v>11186</v>
      </c>
      <c r="I664" s="21" t="s">
        <v>2271</v>
      </c>
      <c r="J664" s="21" t="s">
        <v>17</v>
      </c>
      <c r="K664" s="21"/>
      <c r="L664" s="21"/>
      <c r="M664" s="21"/>
      <c r="N664" s="21"/>
      <c r="O664" s="32">
        <f t="shared" si="20"/>
        <v>9400</v>
      </c>
      <c r="P664" s="21"/>
      <c r="Q664" s="21"/>
      <c r="R664" s="21">
        <v>4952</v>
      </c>
      <c r="S664" s="33" t="s">
        <v>2292</v>
      </c>
      <c r="T664" s="62" t="s">
        <v>2338</v>
      </c>
    </row>
    <row r="665" spans="1:20" s="7" customFormat="1" ht="15" customHeight="1">
      <c r="A665" s="6">
        <f t="shared" si="19"/>
        <v>662</v>
      </c>
      <c r="B665" s="6" t="s">
        <v>247</v>
      </c>
      <c r="C665" s="74" t="s">
        <v>248</v>
      </c>
      <c r="D665" s="6" t="s">
        <v>473</v>
      </c>
      <c r="E665" s="6"/>
      <c r="F665" s="6" t="s">
        <v>372</v>
      </c>
      <c r="G665" s="6" t="s">
        <v>2339</v>
      </c>
      <c r="H665" s="6">
        <v>952</v>
      </c>
      <c r="I665" s="6" t="s">
        <v>2271</v>
      </c>
      <c r="J665" s="6" t="s">
        <v>17</v>
      </c>
      <c r="K665" s="6"/>
      <c r="L665" s="6" t="s">
        <v>206</v>
      </c>
      <c r="M665" s="6"/>
      <c r="N665" s="6"/>
      <c r="O665" s="75">
        <f t="shared" si="20"/>
        <v>800</v>
      </c>
      <c r="P665" s="6"/>
      <c r="Q665" s="6"/>
      <c r="R665" s="6">
        <v>8052</v>
      </c>
      <c r="S665" s="78" t="s">
        <v>2292</v>
      </c>
      <c r="T665" s="77" t="s">
        <v>898</v>
      </c>
    </row>
    <row r="666" spans="1:20" s="7" customFormat="1" ht="15" customHeight="1">
      <c r="A666" s="6">
        <f t="shared" si="19"/>
        <v>663</v>
      </c>
      <c r="B666" s="6" t="s">
        <v>247</v>
      </c>
      <c r="C666" s="74" t="s">
        <v>248</v>
      </c>
      <c r="D666" s="6" t="s">
        <v>249</v>
      </c>
      <c r="E666" s="6"/>
      <c r="F666" s="6" t="s">
        <v>250</v>
      </c>
      <c r="G666" s="6" t="s">
        <v>2340</v>
      </c>
      <c r="H666" s="6">
        <v>7888.51</v>
      </c>
      <c r="I666" s="6" t="s">
        <v>2271</v>
      </c>
      <c r="J666" s="6" t="s">
        <v>17</v>
      </c>
      <c r="K666" s="6"/>
      <c r="L666" s="6" t="s">
        <v>206</v>
      </c>
      <c r="M666" s="6"/>
      <c r="N666" s="6"/>
      <c r="O666" s="75">
        <f t="shared" si="20"/>
        <v>6629.0000000000009</v>
      </c>
      <c r="P666" s="6"/>
      <c r="Q666" s="6"/>
      <c r="R666" s="6">
        <v>12566</v>
      </c>
      <c r="S666" s="78" t="s">
        <v>2292</v>
      </c>
      <c r="T666" s="77" t="s">
        <v>1199</v>
      </c>
    </row>
    <row r="667" spans="1:20" s="7" customFormat="1" ht="15" customHeight="1">
      <c r="A667" s="6">
        <f t="shared" si="19"/>
        <v>664</v>
      </c>
      <c r="B667" s="6" t="s">
        <v>247</v>
      </c>
      <c r="C667" s="74" t="s">
        <v>274</v>
      </c>
      <c r="D667" s="6" t="s">
        <v>470</v>
      </c>
      <c r="E667" s="6"/>
      <c r="F667" s="6" t="s">
        <v>634</v>
      </c>
      <c r="G667" s="6" t="s">
        <v>2341</v>
      </c>
      <c r="H667" s="6">
        <v>4169.76</v>
      </c>
      <c r="I667" s="6" t="s">
        <v>2271</v>
      </c>
      <c r="J667" s="6" t="s">
        <v>17</v>
      </c>
      <c r="K667" s="144" t="s">
        <v>2848</v>
      </c>
      <c r="L667" s="6" t="s">
        <v>206</v>
      </c>
      <c r="M667" s="6"/>
      <c r="N667" s="6"/>
      <c r="O667" s="75">
        <f t="shared" si="20"/>
        <v>3504.0000000000005</v>
      </c>
      <c r="P667" s="6"/>
      <c r="Q667" s="6"/>
      <c r="R667" s="6">
        <v>4952</v>
      </c>
      <c r="S667" s="78" t="s">
        <v>2292</v>
      </c>
      <c r="T667" s="77" t="s">
        <v>2342</v>
      </c>
    </row>
    <row r="668" spans="1:20" s="7" customFormat="1" ht="15" customHeight="1">
      <c r="A668" s="6">
        <f t="shared" si="19"/>
        <v>665</v>
      </c>
      <c r="B668" s="6" t="s">
        <v>247</v>
      </c>
      <c r="C668" s="74" t="s">
        <v>274</v>
      </c>
      <c r="D668" s="6" t="s">
        <v>470</v>
      </c>
      <c r="E668" s="6"/>
      <c r="F668" s="6" t="s">
        <v>471</v>
      </c>
      <c r="G668" s="6" t="s">
        <v>2343</v>
      </c>
      <c r="H668" s="6">
        <v>3827.04</v>
      </c>
      <c r="I668" s="6" t="s">
        <v>2271</v>
      </c>
      <c r="J668" s="6" t="s">
        <v>17</v>
      </c>
      <c r="K668" s="144" t="s">
        <v>2848</v>
      </c>
      <c r="L668" s="6" t="s">
        <v>206</v>
      </c>
      <c r="M668" s="6"/>
      <c r="N668" s="6"/>
      <c r="O668" s="75">
        <f t="shared" si="20"/>
        <v>3216</v>
      </c>
      <c r="P668" s="6"/>
      <c r="Q668" s="6"/>
      <c r="R668" s="6">
        <v>10055</v>
      </c>
      <c r="S668" s="78" t="s">
        <v>2292</v>
      </c>
      <c r="T668" s="77" t="s">
        <v>2344</v>
      </c>
    </row>
    <row r="669" spans="1:20" s="7" customFormat="1" ht="43.5" customHeight="1">
      <c r="A669" s="6">
        <f t="shared" si="19"/>
        <v>666</v>
      </c>
      <c r="B669" s="6" t="s">
        <v>247</v>
      </c>
      <c r="C669" s="74" t="s">
        <v>274</v>
      </c>
      <c r="D669" s="74" t="s">
        <v>285</v>
      </c>
      <c r="E669" s="6"/>
      <c r="F669" s="6" t="s">
        <v>286</v>
      </c>
      <c r="G669" s="6" t="s">
        <v>2345</v>
      </c>
      <c r="H669" s="6">
        <v>8188.39</v>
      </c>
      <c r="I669" s="6" t="s">
        <v>2271</v>
      </c>
      <c r="J669" s="6" t="s">
        <v>17</v>
      </c>
      <c r="K669" s="6"/>
      <c r="L669" s="6" t="s">
        <v>206</v>
      </c>
      <c r="M669" s="6"/>
      <c r="N669" s="6"/>
      <c r="O669" s="75">
        <f t="shared" si="20"/>
        <v>6881.0000000000009</v>
      </c>
      <c r="P669" s="6"/>
      <c r="Q669" s="6"/>
      <c r="R669" s="6">
        <v>4952</v>
      </c>
      <c r="S669" s="78" t="s">
        <v>2292</v>
      </c>
      <c r="T669" s="77" t="s">
        <v>2346</v>
      </c>
    </row>
    <row r="670" spans="1:20" s="7" customFormat="1" ht="45.75" customHeight="1">
      <c r="A670" s="6">
        <f t="shared" si="19"/>
        <v>667</v>
      </c>
      <c r="B670" s="6" t="s">
        <v>247</v>
      </c>
      <c r="C670" s="74" t="s">
        <v>274</v>
      </c>
      <c r="D670" s="74" t="s">
        <v>285</v>
      </c>
      <c r="E670" s="6"/>
      <c r="F670" s="6" t="s">
        <v>2110</v>
      </c>
      <c r="G670" s="6" t="s">
        <v>2347</v>
      </c>
      <c r="H670" s="6">
        <v>13205.43</v>
      </c>
      <c r="I670" s="6" t="s">
        <v>2271</v>
      </c>
      <c r="J670" s="6" t="s">
        <v>17</v>
      </c>
      <c r="K670" s="6"/>
      <c r="L670" s="6" t="s">
        <v>206</v>
      </c>
      <c r="M670" s="6"/>
      <c r="N670" s="6"/>
      <c r="O670" s="75">
        <f t="shared" si="20"/>
        <v>11097</v>
      </c>
      <c r="P670" s="6"/>
      <c r="Q670" s="6"/>
      <c r="R670" s="6">
        <v>5540</v>
      </c>
      <c r="S670" s="78" t="s">
        <v>2292</v>
      </c>
      <c r="T670" s="77" t="s">
        <v>2348</v>
      </c>
    </row>
    <row r="671" spans="1:20" s="7" customFormat="1" ht="15" customHeight="1">
      <c r="A671" s="6">
        <f t="shared" si="19"/>
        <v>668</v>
      </c>
      <c r="B671" s="6" t="s">
        <v>247</v>
      </c>
      <c r="C671" s="74" t="s">
        <v>274</v>
      </c>
      <c r="D671" s="74" t="s">
        <v>502</v>
      </c>
      <c r="E671" s="6"/>
      <c r="F671" s="6" t="s">
        <v>2349</v>
      </c>
      <c r="G671" s="6" t="s">
        <v>2350</v>
      </c>
      <c r="H671" s="6">
        <v>3962.7</v>
      </c>
      <c r="I671" s="6" t="s">
        <v>2271</v>
      </c>
      <c r="J671" s="6" t="s">
        <v>17</v>
      </c>
      <c r="K671" s="6"/>
      <c r="L671" s="6" t="s">
        <v>206</v>
      </c>
      <c r="M671" s="6"/>
      <c r="N671" s="6"/>
      <c r="O671" s="75">
        <f t="shared" si="20"/>
        <v>3330</v>
      </c>
      <c r="P671" s="6"/>
      <c r="Q671" s="6"/>
      <c r="R671" s="6">
        <v>4952</v>
      </c>
      <c r="S671" s="78" t="s">
        <v>2292</v>
      </c>
      <c r="T671" s="77" t="s">
        <v>2351</v>
      </c>
    </row>
    <row r="672" spans="1:20" s="7" customFormat="1" ht="15" customHeight="1">
      <c r="A672" s="6">
        <f t="shared" si="19"/>
        <v>669</v>
      </c>
      <c r="B672" s="6" t="s">
        <v>247</v>
      </c>
      <c r="C672" s="74" t="s">
        <v>274</v>
      </c>
      <c r="D672" s="6" t="s">
        <v>467</v>
      </c>
      <c r="E672" s="6"/>
      <c r="F672" s="6" t="s">
        <v>2111</v>
      </c>
      <c r="G672" s="6" t="s">
        <v>2352</v>
      </c>
      <c r="H672" s="6">
        <v>2499</v>
      </c>
      <c r="I672" s="6" t="s">
        <v>2271</v>
      </c>
      <c r="J672" s="6" t="s">
        <v>17</v>
      </c>
      <c r="K672" s="6"/>
      <c r="L672" s="6" t="s">
        <v>206</v>
      </c>
      <c r="M672" s="6"/>
      <c r="N672" s="6"/>
      <c r="O672" s="75">
        <f t="shared" si="20"/>
        <v>2100</v>
      </c>
      <c r="P672" s="6"/>
      <c r="Q672" s="6"/>
      <c r="R672" s="6">
        <v>5540</v>
      </c>
      <c r="S672" s="78" t="s">
        <v>2292</v>
      </c>
      <c r="T672" s="77" t="s">
        <v>2353</v>
      </c>
    </row>
    <row r="673" spans="1:20" s="7" customFormat="1" ht="15" customHeight="1">
      <c r="A673" s="21">
        <f t="shared" si="19"/>
        <v>670</v>
      </c>
      <c r="B673" s="21" t="s">
        <v>247</v>
      </c>
      <c r="C673" s="31" t="s">
        <v>274</v>
      </c>
      <c r="D673" s="21" t="s">
        <v>378</v>
      </c>
      <c r="E673" s="21"/>
      <c r="F673" s="21" t="s">
        <v>537</v>
      </c>
      <c r="G673" s="21" t="s">
        <v>2354</v>
      </c>
      <c r="H673" s="21">
        <v>13090</v>
      </c>
      <c r="I673" s="21" t="s">
        <v>2271</v>
      </c>
      <c r="J673" s="21" t="s">
        <v>17</v>
      </c>
      <c r="K673" s="21"/>
      <c r="L673" s="21"/>
      <c r="M673" s="21"/>
      <c r="N673" s="21"/>
      <c r="O673" s="32">
        <f t="shared" si="20"/>
        <v>11000</v>
      </c>
      <c r="P673" s="21"/>
      <c r="Q673" s="21"/>
      <c r="R673" s="21">
        <v>938</v>
      </c>
      <c r="S673" s="33" t="s">
        <v>2292</v>
      </c>
      <c r="T673" s="62" t="s">
        <v>2355</v>
      </c>
    </row>
    <row r="674" spans="1:20" s="7" customFormat="1" ht="15" customHeight="1">
      <c r="A674" s="21">
        <f t="shared" si="19"/>
        <v>671</v>
      </c>
      <c r="B674" s="21" t="s">
        <v>247</v>
      </c>
      <c r="C674" s="31" t="s">
        <v>274</v>
      </c>
      <c r="D674" s="21" t="s">
        <v>798</v>
      </c>
      <c r="E674" s="21"/>
      <c r="F674" s="21" t="s">
        <v>2328</v>
      </c>
      <c r="G674" s="21" t="s">
        <v>2356</v>
      </c>
      <c r="H674" s="21">
        <v>1142.4000000000001</v>
      </c>
      <c r="I674" s="21" t="s">
        <v>2271</v>
      </c>
      <c r="J674" s="21" t="s">
        <v>17</v>
      </c>
      <c r="K674" s="21"/>
      <c r="L674" s="21"/>
      <c r="M674" s="21"/>
      <c r="N674" s="21"/>
      <c r="O674" s="32">
        <f t="shared" si="20"/>
        <v>960.00000000000011</v>
      </c>
      <c r="P674" s="21"/>
      <c r="Q674" s="21"/>
      <c r="R674" s="21">
        <v>5540</v>
      </c>
      <c r="S674" s="33" t="s">
        <v>2292</v>
      </c>
      <c r="T674" s="62" t="s">
        <v>2357</v>
      </c>
    </row>
    <row r="675" spans="1:20" s="7" customFormat="1" ht="15" customHeight="1">
      <c r="A675" s="6">
        <f t="shared" ref="A675:A738" si="21">A674+1</f>
        <v>672</v>
      </c>
      <c r="B675" s="6" t="s">
        <v>247</v>
      </c>
      <c r="C675" s="74" t="s">
        <v>248</v>
      </c>
      <c r="D675" s="6" t="s">
        <v>798</v>
      </c>
      <c r="E675" s="6"/>
      <c r="F675" s="6" t="s">
        <v>2333</v>
      </c>
      <c r="G675" s="6" t="s">
        <v>2358</v>
      </c>
      <c r="H675" s="6">
        <v>2261</v>
      </c>
      <c r="I675" s="6" t="s">
        <v>2271</v>
      </c>
      <c r="J675" s="6" t="s">
        <v>17</v>
      </c>
      <c r="K675" s="6"/>
      <c r="L675" s="6" t="s">
        <v>206</v>
      </c>
      <c r="M675" s="6"/>
      <c r="N675" s="6"/>
      <c r="O675" s="75">
        <f t="shared" si="20"/>
        <v>1900</v>
      </c>
      <c r="P675" s="6"/>
      <c r="Q675" s="6"/>
      <c r="R675" s="6">
        <v>3953</v>
      </c>
      <c r="S675" s="78" t="s">
        <v>2292</v>
      </c>
      <c r="T675" s="77" t="s">
        <v>1131</v>
      </c>
    </row>
    <row r="676" spans="1:20" s="7" customFormat="1" ht="15" customHeight="1">
      <c r="A676" s="6">
        <f t="shared" si="21"/>
        <v>673</v>
      </c>
      <c r="B676" s="6" t="s">
        <v>247</v>
      </c>
      <c r="C676" s="74" t="s">
        <v>274</v>
      </c>
      <c r="D676" s="6" t="s">
        <v>291</v>
      </c>
      <c r="E676" s="6"/>
      <c r="F676" s="6" t="s">
        <v>2328</v>
      </c>
      <c r="G676" s="6" t="s">
        <v>2359</v>
      </c>
      <c r="H676" s="6">
        <v>8408.5400000000009</v>
      </c>
      <c r="I676" s="6" t="s">
        <v>2271</v>
      </c>
      <c r="J676" s="6" t="s">
        <v>17</v>
      </c>
      <c r="K676" s="6"/>
      <c r="L676" s="6" t="s">
        <v>206</v>
      </c>
      <c r="M676" s="6"/>
      <c r="N676" s="6"/>
      <c r="O676" s="75">
        <f t="shared" si="20"/>
        <v>7066.0000000000009</v>
      </c>
      <c r="P676" s="6"/>
      <c r="Q676" s="6"/>
      <c r="R676" s="6">
        <v>5540</v>
      </c>
      <c r="S676" s="78" t="s">
        <v>2292</v>
      </c>
      <c r="T676" s="77" t="s">
        <v>2360</v>
      </c>
    </row>
    <row r="677" spans="1:20" s="7" customFormat="1" ht="15" customHeight="1">
      <c r="A677" s="6">
        <f t="shared" si="21"/>
        <v>674</v>
      </c>
      <c r="B677" s="6" t="s">
        <v>247</v>
      </c>
      <c r="C677" s="74" t="s">
        <v>274</v>
      </c>
      <c r="D677" s="6" t="s">
        <v>291</v>
      </c>
      <c r="E677" s="6"/>
      <c r="F677" s="6" t="s">
        <v>2328</v>
      </c>
      <c r="G677" s="6" t="s">
        <v>2361</v>
      </c>
      <c r="H677" s="6">
        <v>2963.1</v>
      </c>
      <c r="I677" s="6" t="s">
        <v>2271</v>
      </c>
      <c r="J677" s="6" t="s">
        <v>17</v>
      </c>
      <c r="K677" s="6"/>
      <c r="L677" s="6" t="s">
        <v>206</v>
      </c>
      <c r="M677" s="6"/>
      <c r="N677" s="6"/>
      <c r="O677" s="75">
        <f t="shared" si="20"/>
        <v>2490</v>
      </c>
      <c r="P677" s="6"/>
      <c r="Q677" s="6"/>
      <c r="R677" s="6">
        <v>5540</v>
      </c>
      <c r="S677" s="78" t="s">
        <v>2292</v>
      </c>
      <c r="T677" s="77" t="s">
        <v>2362</v>
      </c>
    </row>
    <row r="678" spans="1:20" s="7" customFormat="1" ht="15" customHeight="1">
      <c r="A678" s="6">
        <f t="shared" si="21"/>
        <v>675</v>
      </c>
      <c r="B678" s="6" t="s">
        <v>247</v>
      </c>
      <c r="C678" s="74" t="s">
        <v>274</v>
      </c>
      <c r="D678" s="6" t="s">
        <v>261</v>
      </c>
      <c r="E678" s="6"/>
      <c r="F678" s="6" t="s">
        <v>2363</v>
      </c>
      <c r="G678" s="6" t="s">
        <v>2364</v>
      </c>
      <c r="H678" s="6">
        <v>15440.25</v>
      </c>
      <c r="I678" s="6" t="s">
        <v>2271</v>
      </c>
      <c r="J678" s="6" t="s">
        <v>17</v>
      </c>
      <c r="K678" s="6"/>
      <c r="L678" s="6" t="s">
        <v>206</v>
      </c>
      <c r="M678" s="6"/>
      <c r="N678" s="6"/>
      <c r="O678" s="75">
        <f t="shared" si="20"/>
        <v>12975</v>
      </c>
      <c r="P678" s="6"/>
      <c r="Q678" s="6"/>
      <c r="R678" s="6">
        <v>4952</v>
      </c>
      <c r="S678" s="78" t="s">
        <v>2292</v>
      </c>
      <c r="T678" s="77" t="s">
        <v>2365</v>
      </c>
    </row>
    <row r="679" spans="1:20" s="7" customFormat="1" ht="27" customHeight="1">
      <c r="A679" s="6">
        <f t="shared" si="21"/>
        <v>676</v>
      </c>
      <c r="B679" s="6" t="s">
        <v>247</v>
      </c>
      <c r="C679" s="74" t="s">
        <v>274</v>
      </c>
      <c r="D679" s="6" t="s">
        <v>457</v>
      </c>
      <c r="E679" s="6"/>
      <c r="F679" s="6" t="s">
        <v>458</v>
      </c>
      <c r="G679" s="6" t="s">
        <v>2366</v>
      </c>
      <c r="H679" s="6">
        <v>1677.9</v>
      </c>
      <c r="I679" s="6" t="s">
        <v>2271</v>
      </c>
      <c r="J679" s="6" t="s">
        <v>17</v>
      </c>
      <c r="K679" s="6"/>
      <c r="L679" s="6" t="s">
        <v>206</v>
      </c>
      <c r="M679" s="6"/>
      <c r="N679" s="6"/>
      <c r="O679" s="75">
        <f t="shared" si="20"/>
        <v>1410.0000000000002</v>
      </c>
      <c r="P679" s="6"/>
      <c r="Q679" s="6"/>
      <c r="R679" s="6">
        <v>4952</v>
      </c>
      <c r="S679" s="78" t="s">
        <v>2292</v>
      </c>
      <c r="T679" s="77" t="s">
        <v>2367</v>
      </c>
    </row>
    <row r="680" spans="1:20" s="7" customFormat="1" ht="15" customHeight="1">
      <c r="A680" s="6">
        <f t="shared" si="21"/>
        <v>677</v>
      </c>
      <c r="B680" s="6" t="s">
        <v>247</v>
      </c>
      <c r="C680" s="74" t="s">
        <v>248</v>
      </c>
      <c r="D680" s="6" t="s">
        <v>1220</v>
      </c>
      <c r="E680" s="6"/>
      <c r="F680" s="6" t="s">
        <v>2369</v>
      </c>
      <c r="G680" s="6" t="s">
        <v>2368</v>
      </c>
      <c r="H680" s="6">
        <v>1286.3900000000001</v>
      </c>
      <c r="I680" s="6" t="s">
        <v>2271</v>
      </c>
      <c r="J680" s="6" t="s">
        <v>17</v>
      </c>
      <c r="K680" s="6"/>
      <c r="L680" s="6" t="s">
        <v>206</v>
      </c>
      <c r="M680" s="6"/>
      <c r="N680" s="6"/>
      <c r="O680" s="75">
        <f t="shared" si="20"/>
        <v>1081.0000000000002</v>
      </c>
      <c r="P680" s="6"/>
      <c r="Q680" s="6"/>
      <c r="R680" s="6">
        <v>12566</v>
      </c>
      <c r="S680" s="78" t="s">
        <v>2292</v>
      </c>
      <c r="T680" s="77" t="s">
        <v>1223</v>
      </c>
    </row>
    <row r="681" spans="1:20" s="7" customFormat="1" ht="15" customHeight="1">
      <c r="A681" s="6">
        <f t="shared" si="21"/>
        <v>678</v>
      </c>
      <c r="B681" s="6" t="s">
        <v>247</v>
      </c>
      <c r="C681" s="74" t="s">
        <v>248</v>
      </c>
      <c r="D681" s="6" t="s">
        <v>543</v>
      </c>
      <c r="E681" s="6"/>
      <c r="F681" s="6" t="s">
        <v>2333</v>
      </c>
      <c r="G681" s="6" t="s">
        <v>2370</v>
      </c>
      <c r="H681" s="6">
        <v>161.84</v>
      </c>
      <c r="I681" s="6" t="s">
        <v>2271</v>
      </c>
      <c r="J681" s="6" t="s">
        <v>17</v>
      </c>
      <c r="K681" s="6" t="s">
        <v>53</v>
      </c>
      <c r="L681" s="6" t="s">
        <v>206</v>
      </c>
      <c r="M681" s="6"/>
      <c r="N681" s="6"/>
      <c r="O681" s="75">
        <f t="shared" si="20"/>
        <v>136</v>
      </c>
      <c r="P681" s="6"/>
      <c r="Q681" s="6"/>
      <c r="R681" s="6">
        <v>3953</v>
      </c>
      <c r="S681" s="78" t="s">
        <v>2292</v>
      </c>
      <c r="T681" s="77" t="s">
        <v>1201</v>
      </c>
    </row>
    <row r="682" spans="1:20" s="7" customFormat="1" ht="15" customHeight="1">
      <c r="A682" s="6">
        <f t="shared" si="21"/>
        <v>679</v>
      </c>
      <c r="B682" s="6" t="s">
        <v>247</v>
      </c>
      <c r="C682" s="74" t="s">
        <v>248</v>
      </c>
      <c r="D682" s="6" t="s">
        <v>2000</v>
      </c>
      <c r="E682" s="6"/>
      <c r="F682" s="6" t="s">
        <v>2369</v>
      </c>
      <c r="G682" s="6" t="s">
        <v>2371</v>
      </c>
      <c r="H682" s="6">
        <v>107.1</v>
      </c>
      <c r="I682" s="6" t="s">
        <v>2271</v>
      </c>
      <c r="J682" s="6" t="s">
        <v>17</v>
      </c>
      <c r="K682" s="6"/>
      <c r="L682" s="6" t="s">
        <v>206</v>
      </c>
      <c r="M682" s="6"/>
      <c r="N682" s="6"/>
      <c r="O682" s="75">
        <f t="shared" si="20"/>
        <v>90</v>
      </c>
      <c r="P682" s="6"/>
      <c r="Q682" s="6"/>
      <c r="R682" s="6">
        <v>12566</v>
      </c>
      <c r="S682" s="78" t="s">
        <v>2292</v>
      </c>
      <c r="T682" s="77" t="s">
        <v>2372</v>
      </c>
    </row>
    <row r="683" spans="1:20" s="7" customFormat="1" ht="15" customHeight="1">
      <c r="A683" s="6">
        <f t="shared" si="21"/>
        <v>680</v>
      </c>
      <c r="B683" s="6" t="s">
        <v>247</v>
      </c>
      <c r="C683" s="74" t="s">
        <v>248</v>
      </c>
      <c r="D683" s="6" t="s">
        <v>476</v>
      </c>
      <c r="E683" s="6"/>
      <c r="F683" s="6" t="s">
        <v>2373</v>
      </c>
      <c r="G683" s="6" t="s">
        <v>2374</v>
      </c>
      <c r="H683" s="6">
        <v>188.97</v>
      </c>
      <c r="I683" s="6" t="s">
        <v>2271</v>
      </c>
      <c r="J683" s="6" t="s">
        <v>17</v>
      </c>
      <c r="K683" s="6" t="s">
        <v>53</v>
      </c>
      <c r="L683" s="6" t="s">
        <v>206</v>
      </c>
      <c r="M683" s="6"/>
      <c r="N683" s="6"/>
      <c r="O683" s="75">
        <f t="shared" si="20"/>
        <v>158.79831932773109</v>
      </c>
      <c r="P683" s="6"/>
      <c r="Q683" s="6"/>
      <c r="R683" s="6">
        <v>8052</v>
      </c>
      <c r="S683" s="78" t="s">
        <v>2292</v>
      </c>
      <c r="T683" s="77" t="s">
        <v>1199</v>
      </c>
    </row>
    <row r="684" spans="1:20" s="7" customFormat="1" ht="15" customHeight="1">
      <c r="A684" s="6">
        <f t="shared" si="21"/>
        <v>681</v>
      </c>
      <c r="B684" s="6" t="s">
        <v>247</v>
      </c>
      <c r="C684" s="74" t="s">
        <v>248</v>
      </c>
      <c r="D684" s="6" t="s">
        <v>1797</v>
      </c>
      <c r="E684" s="6"/>
      <c r="F684" s="6" t="s">
        <v>2369</v>
      </c>
      <c r="G684" s="6" t="s">
        <v>2375</v>
      </c>
      <c r="H684" s="6">
        <v>10531.5</v>
      </c>
      <c r="I684" s="6" t="s">
        <v>2271</v>
      </c>
      <c r="J684" s="6" t="s">
        <v>17</v>
      </c>
      <c r="K684" s="6"/>
      <c r="L684" s="6" t="s">
        <v>206</v>
      </c>
      <c r="M684" s="6"/>
      <c r="N684" s="6"/>
      <c r="O684" s="75">
        <f t="shared" si="20"/>
        <v>8850</v>
      </c>
      <c r="P684" s="6"/>
      <c r="Q684" s="6"/>
      <c r="R684" s="6">
        <v>12566</v>
      </c>
      <c r="S684" s="78" t="s">
        <v>2292</v>
      </c>
      <c r="T684" s="77" t="s">
        <v>257</v>
      </c>
    </row>
    <row r="685" spans="1:20" s="7" customFormat="1" ht="15" customHeight="1">
      <c r="A685" s="6">
        <f t="shared" si="21"/>
        <v>682</v>
      </c>
      <c r="B685" s="6" t="s">
        <v>247</v>
      </c>
      <c r="C685" s="74" t="s">
        <v>274</v>
      </c>
      <c r="D685" s="6" t="s">
        <v>2227</v>
      </c>
      <c r="E685" s="6"/>
      <c r="F685" s="6" t="s">
        <v>2321</v>
      </c>
      <c r="G685" s="6" t="s">
        <v>2376</v>
      </c>
      <c r="H685" s="6">
        <v>1107.8900000000001</v>
      </c>
      <c r="I685" s="6" t="s">
        <v>2271</v>
      </c>
      <c r="J685" s="6" t="s">
        <v>17</v>
      </c>
      <c r="K685" s="6"/>
      <c r="L685" s="6" t="s">
        <v>23</v>
      </c>
      <c r="M685" s="6"/>
      <c r="N685" s="6"/>
      <c r="O685" s="75">
        <f t="shared" si="20"/>
        <v>931.00000000000011</v>
      </c>
      <c r="P685" s="6"/>
      <c r="Q685" s="6"/>
      <c r="R685" s="6">
        <v>4952</v>
      </c>
      <c r="S685" s="78" t="s">
        <v>2292</v>
      </c>
      <c r="T685" s="77" t="s">
        <v>2377</v>
      </c>
    </row>
    <row r="686" spans="1:20" s="7" customFormat="1" ht="15" customHeight="1">
      <c r="A686" s="6">
        <f t="shared" si="21"/>
        <v>683</v>
      </c>
      <c r="B686" s="6" t="s">
        <v>247</v>
      </c>
      <c r="C686" s="74" t="s">
        <v>274</v>
      </c>
      <c r="D686" s="6" t="s">
        <v>506</v>
      </c>
      <c r="E686" s="6"/>
      <c r="F686" s="6" t="s">
        <v>1836</v>
      </c>
      <c r="G686" s="6" t="s">
        <v>2378</v>
      </c>
      <c r="H686" s="6">
        <v>108.63</v>
      </c>
      <c r="I686" s="6" t="s">
        <v>2271</v>
      </c>
      <c r="J686" s="6" t="s">
        <v>17</v>
      </c>
      <c r="K686" s="6"/>
      <c r="L686" s="6" t="s">
        <v>23</v>
      </c>
      <c r="M686" s="6"/>
      <c r="N686" s="6"/>
      <c r="O686" s="75">
        <f t="shared" si="20"/>
        <v>91.285714285714292</v>
      </c>
      <c r="P686" s="6"/>
      <c r="Q686" s="6"/>
      <c r="R686" s="6">
        <v>4952</v>
      </c>
      <c r="S686" s="78" t="s">
        <v>2292</v>
      </c>
      <c r="T686" s="77" t="s">
        <v>1326</v>
      </c>
    </row>
    <row r="687" spans="1:20" s="7" customFormat="1" ht="15" customHeight="1">
      <c r="A687" s="6">
        <f t="shared" si="21"/>
        <v>684</v>
      </c>
      <c r="B687" s="6" t="s">
        <v>801</v>
      </c>
      <c r="C687" s="74" t="s">
        <v>274</v>
      </c>
      <c r="D687" s="6" t="s">
        <v>2227</v>
      </c>
      <c r="E687" s="6"/>
      <c r="F687" s="6" t="s">
        <v>2379</v>
      </c>
      <c r="G687" s="6" t="s">
        <v>2380</v>
      </c>
      <c r="H687" s="6">
        <v>14898</v>
      </c>
      <c r="I687" s="6" t="s">
        <v>304</v>
      </c>
      <c r="J687" s="6" t="s">
        <v>17</v>
      </c>
      <c r="K687" s="6"/>
      <c r="L687" s="6" t="s">
        <v>206</v>
      </c>
      <c r="M687" s="6"/>
      <c r="N687" s="6"/>
      <c r="O687" s="75">
        <f t="shared" si="20"/>
        <v>12519.327731092437</v>
      </c>
      <c r="P687" s="6"/>
      <c r="Q687" s="6"/>
      <c r="R687" s="6">
        <v>5880</v>
      </c>
      <c r="S687" s="78" t="s">
        <v>2292</v>
      </c>
      <c r="T687" s="77"/>
    </row>
    <row r="688" spans="1:20" s="7" customFormat="1" ht="15" customHeight="1">
      <c r="A688" s="6">
        <f t="shared" si="21"/>
        <v>685</v>
      </c>
      <c r="B688" s="6" t="s">
        <v>801</v>
      </c>
      <c r="C688" s="74" t="s">
        <v>274</v>
      </c>
      <c r="D688" s="6" t="s">
        <v>798</v>
      </c>
      <c r="E688" s="6"/>
      <c r="F688" s="6" t="s">
        <v>2379</v>
      </c>
      <c r="G688" s="6" t="s">
        <v>2381</v>
      </c>
      <c r="H688" s="6">
        <v>654.5</v>
      </c>
      <c r="I688" s="6" t="s">
        <v>304</v>
      </c>
      <c r="J688" s="6" t="s">
        <v>17</v>
      </c>
      <c r="K688" s="6"/>
      <c r="L688" s="6" t="s">
        <v>206</v>
      </c>
      <c r="M688" s="6"/>
      <c r="N688" s="6"/>
      <c r="O688" s="75">
        <f t="shared" si="20"/>
        <v>550</v>
      </c>
      <c r="P688" s="6"/>
      <c r="Q688" s="6"/>
      <c r="R688" s="6">
        <v>5880</v>
      </c>
      <c r="S688" s="78" t="s">
        <v>2292</v>
      </c>
      <c r="T688" s="77"/>
    </row>
    <row r="689" spans="1:20" s="7" customFormat="1" ht="15" customHeight="1">
      <c r="A689" s="6">
        <f t="shared" si="21"/>
        <v>686</v>
      </c>
      <c r="B689" s="6" t="s">
        <v>801</v>
      </c>
      <c r="C689" s="74" t="s">
        <v>274</v>
      </c>
      <c r="D689" s="6" t="s">
        <v>460</v>
      </c>
      <c r="E689" s="6"/>
      <c r="F689" s="6" t="s">
        <v>2379</v>
      </c>
      <c r="G689" s="6" t="s">
        <v>2382</v>
      </c>
      <c r="H689" s="6">
        <v>11934.51</v>
      </c>
      <c r="I689" s="6" t="s">
        <v>304</v>
      </c>
      <c r="J689" s="6" t="s">
        <v>17</v>
      </c>
      <c r="K689" s="6" t="s">
        <v>2899</v>
      </c>
      <c r="L689" s="6" t="s">
        <v>206</v>
      </c>
      <c r="M689" s="6"/>
      <c r="N689" s="6"/>
      <c r="O689" s="75">
        <f t="shared" si="20"/>
        <v>10029</v>
      </c>
      <c r="P689" s="6"/>
      <c r="Q689" s="6"/>
      <c r="R689" s="6">
        <v>5880</v>
      </c>
      <c r="S689" s="78" t="s">
        <v>2292</v>
      </c>
      <c r="T689" s="77"/>
    </row>
    <row r="690" spans="1:20" s="7" customFormat="1" ht="15" customHeight="1">
      <c r="A690" s="6">
        <f t="shared" si="21"/>
        <v>687</v>
      </c>
      <c r="B690" s="6" t="s">
        <v>801</v>
      </c>
      <c r="C690" s="74" t="s">
        <v>274</v>
      </c>
      <c r="D690" s="6" t="s">
        <v>378</v>
      </c>
      <c r="E690" s="6"/>
      <c r="F690" s="6" t="s">
        <v>2379</v>
      </c>
      <c r="G690" s="6" t="s">
        <v>2383</v>
      </c>
      <c r="H690" s="6">
        <v>14898.8</v>
      </c>
      <c r="I690" s="6" t="s">
        <v>304</v>
      </c>
      <c r="J690" s="6" t="s">
        <v>17</v>
      </c>
      <c r="K690" s="6"/>
      <c r="L690" s="6" t="s">
        <v>206</v>
      </c>
      <c r="M690" s="6"/>
      <c r="N690" s="6"/>
      <c r="O690" s="75">
        <f t="shared" si="20"/>
        <v>12520</v>
      </c>
      <c r="P690" s="6"/>
      <c r="Q690" s="6"/>
      <c r="R690" s="6">
        <v>5880</v>
      </c>
      <c r="S690" s="78" t="s">
        <v>2292</v>
      </c>
      <c r="T690" s="77"/>
    </row>
    <row r="691" spans="1:20" s="7" customFormat="1" ht="15" customHeight="1">
      <c r="A691" s="6">
        <f t="shared" si="21"/>
        <v>688</v>
      </c>
      <c r="B691" s="6" t="s">
        <v>801</v>
      </c>
      <c r="C691" s="74" t="s">
        <v>274</v>
      </c>
      <c r="D691" s="6" t="s">
        <v>464</v>
      </c>
      <c r="E691" s="6"/>
      <c r="F691" s="6" t="s">
        <v>2379</v>
      </c>
      <c r="G691" s="6" t="s">
        <v>2384</v>
      </c>
      <c r="H691" s="6">
        <v>11184.81</v>
      </c>
      <c r="I691" s="6" t="s">
        <v>304</v>
      </c>
      <c r="J691" s="6" t="s">
        <v>17</v>
      </c>
      <c r="K691" s="6"/>
      <c r="L691" s="6" t="s">
        <v>206</v>
      </c>
      <c r="M691" s="6"/>
      <c r="N691" s="6"/>
      <c r="O691" s="75">
        <f t="shared" si="20"/>
        <v>9399</v>
      </c>
      <c r="P691" s="6"/>
      <c r="Q691" s="6"/>
      <c r="R691" s="6">
        <v>5880</v>
      </c>
      <c r="S691" s="78" t="s">
        <v>2292</v>
      </c>
      <c r="T691" s="77"/>
    </row>
    <row r="692" spans="1:20" s="7" customFormat="1" ht="15" customHeight="1">
      <c r="A692" s="6">
        <f t="shared" si="21"/>
        <v>689</v>
      </c>
      <c r="B692" s="6" t="s">
        <v>801</v>
      </c>
      <c r="C692" s="74" t="s">
        <v>274</v>
      </c>
      <c r="D692" s="6" t="s">
        <v>599</v>
      </c>
      <c r="E692" s="6"/>
      <c r="F692" s="6" t="s">
        <v>2379</v>
      </c>
      <c r="G692" s="6" t="s">
        <v>2385</v>
      </c>
      <c r="H692" s="6">
        <v>21327.18</v>
      </c>
      <c r="I692" s="6" t="s">
        <v>304</v>
      </c>
      <c r="J692" s="6" t="s">
        <v>17</v>
      </c>
      <c r="K692" s="6"/>
      <c r="L692" s="6" t="s">
        <v>206</v>
      </c>
      <c r="M692" s="6"/>
      <c r="N692" s="6"/>
      <c r="O692" s="75">
        <f t="shared" si="20"/>
        <v>17922</v>
      </c>
      <c r="P692" s="6"/>
      <c r="Q692" s="6"/>
      <c r="R692" s="6">
        <v>5880</v>
      </c>
      <c r="S692" s="78" t="s">
        <v>2292</v>
      </c>
      <c r="T692" s="77"/>
    </row>
    <row r="693" spans="1:20" s="7" customFormat="1" ht="15" customHeight="1">
      <c r="A693" s="6">
        <f t="shared" si="21"/>
        <v>690</v>
      </c>
      <c r="B693" s="6" t="s">
        <v>208</v>
      </c>
      <c r="C693" s="74" t="s">
        <v>207</v>
      </c>
      <c r="D693" s="6" t="s">
        <v>237</v>
      </c>
      <c r="E693" s="6"/>
      <c r="F693" s="6" t="s">
        <v>2386</v>
      </c>
      <c r="G693" s="6" t="s">
        <v>2387</v>
      </c>
      <c r="H693" s="6">
        <v>5950</v>
      </c>
      <c r="I693" s="6" t="s">
        <v>2271</v>
      </c>
      <c r="J693" s="6" t="s">
        <v>41</v>
      </c>
      <c r="K693" s="6"/>
      <c r="L693" s="6" t="s">
        <v>206</v>
      </c>
      <c r="M693" s="6"/>
      <c r="N693" s="6"/>
      <c r="O693" s="75">
        <f t="shared" si="20"/>
        <v>5000</v>
      </c>
      <c r="P693" s="6"/>
      <c r="Q693" s="6"/>
      <c r="R693" s="6">
        <v>3433</v>
      </c>
      <c r="S693" s="78" t="s">
        <v>2292</v>
      </c>
      <c r="T693" s="77"/>
    </row>
    <row r="694" spans="1:20" s="7" customFormat="1" ht="15" customHeight="1">
      <c r="A694" s="6">
        <f t="shared" si="21"/>
        <v>691</v>
      </c>
      <c r="B694" s="6" t="s">
        <v>208</v>
      </c>
      <c r="C694" s="74" t="s">
        <v>207</v>
      </c>
      <c r="D694" s="6" t="s">
        <v>622</v>
      </c>
      <c r="E694" s="6"/>
      <c r="F694" s="6" t="s">
        <v>2386</v>
      </c>
      <c r="G694" s="6" t="s">
        <v>2811</v>
      </c>
      <c r="H694" s="6">
        <v>3213</v>
      </c>
      <c r="I694" s="6" t="s">
        <v>2271</v>
      </c>
      <c r="J694" s="6" t="s">
        <v>41</v>
      </c>
      <c r="K694" s="6" t="s">
        <v>432</v>
      </c>
      <c r="L694" s="6" t="s">
        <v>206</v>
      </c>
      <c r="M694" s="6"/>
      <c r="N694" s="6"/>
      <c r="O694" s="75">
        <f t="shared" si="20"/>
        <v>2700</v>
      </c>
      <c r="P694" s="6"/>
      <c r="Q694" s="6"/>
      <c r="R694" s="6">
        <v>3433</v>
      </c>
      <c r="S694" s="78" t="s">
        <v>2292</v>
      </c>
      <c r="T694" s="77"/>
    </row>
    <row r="695" spans="1:20" s="7" customFormat="1" ht="15" customHeight="1">
      <c r="A695" s="6">
        <f t="shared" si="21"/>
        <v>692</v>
      </c>
      <c r="B695" s="6" t="s">
        <v>352</v>
      </c>
      <c r="C695" s="74" t="s">
        <v>207</v>
      </c>
      <c r="D695" s="6" t="s">
        <v>229</v>
      </c>
      <c r="E695" s="6"/>
      <c r="F695" s="6" t="s">
        <v>2386</v>
      </c>
      <c r="G695" s="6" t="s">
        <v>2388</v>
      </c>
      <c r="H695" s="6">
        <v>15668.73</v>
      </c>
      <c r="I695" s="6" t="s">
        <v>2271</v>
      </c>
      <c r="J695" s="6" t="s">
        <v>41</v>
      </c>
      <c r="K695" s="6"/>
      <c r="L695" s="6" t="s">
        <v>206</v>
      </c>
      <c r="M695" s="6"/>
      <c r="N695" s="6"/>
      <c r="O695" s="75">
        <f t="shared" si="20"/>
        <v>13167</v>
      </c>
      <c r="P695" s="6"/>
      <c r="Q695" s="6"/>
      <c r="R695" s="6">
        <v>3433</v>
      </c>
      <c r="S695" s="78" t="s">
        <v>2292</v>
      </c>
      <c r="T695" s="77"/>
    </row>
    <row r="696" spans="1:20" s="7" customFormat="1" ht="15" customHeight="1">
      <c r="A696" s="6">
        <f t="shared" si="21"/>
        <v>693</v>
      </c>
      <c r="B696" s="6" t="s">
        <v>208</v>
      </c>
      <c r="C696" s="74" t="s">
        <v>207</v>
      </c>
      <c r="D696" s="6" t="s">
        <v>234</v>
      </c>
      <c r="E696" s="6"/>
      <c r="F696" s="6" t="s">
        <v>2386</v>
      </c>
      <c r="G696" s="6" t="s">
        <v>2389</v>
      </c>
      <c r="H696" s="6"/>
      <c r="I696" s="6" t="s">
        <v>2271</v>
      </c>
      <c r="J696" s="6" t="s">
        <v>41</v>
      </c>
      <c r="K696" s="144" t="s">
        <v>2848</v>
      </c>
      <c r="L696" s="6" t="s">
        <v>206</v>
      </c>
      <c r="M696" s="6"/>
      <c r="N696" s="6"/>
      <c r="O696" s="75">
        <v>5200</v>
      </c>
      <c r="P696" s="6"/>
      <c r="Q696" s="6"/>
      <c r="R696" s="6">
        <v>3433</v>
      </c>
      <c r="S696" s="78" t="s">
        <v>2292</v>
      </c>
      <c r="T696" s="77"/>
    </row>
    <row r="697" spans="1:20" s="7" customFormat="1" ht="15" customHeight="1">
      <c r="A697" s="6">
        <f t="shared" si="21"/>
        <v>694</v>
      </c>
      <c r="B697" s="6" t="s">
        <v>352</v>
      </c>
      <c r="C697" s="74" t="s">
        <v>207</v>
      </c>
      <c r="D697" s="6" t="s">
        <v>240</v>
      </c>
      <c r="E697" s="6"/>
      <c r="F697" s="6" t="s">
        <v>2386</v>
      </c>
      <c r="G697" s="6" t="s">
        <v>2390</v>
      </c>
      <c r="H697" s="6"/>
      <c r="I697" s="6" t="s">
        <v>2271</v>
      </c>
      <c r="J697" s="6" t="s">
        <v>41</v>
      </c>
      <c r="K697" s="6"/>
      <c r="L697" s="6" t="s">
        <v>206</v>
      </c>
      <c r="M697" s="6"/>
      <c r="N697" s="6"/>
      <c r="O697" s="75">
        <v>870</v>
      </c>
      <c r="P697" s="6"/>
      <c r="Q697" s="6"/>
      <c r="R697" s="6">
        <v>3433</v>
      </c>
      <c r="S697" s="78" t="s">
        <v>2292</v>
      </c>
      <c r="T697" s="77"/>
    </row>
    <row r="698" spans="1:20" s="7" customFormat="1" ht="15" customHeight="1">
      <c r="A698" s="6">
        <f t="shared" si="21"/>
        <v>695</v>
      </c>
      <c r="B698" s="6" t="s">
        <v>232</v>
      </c>
      <c r="C698" s="74" t="s">
        <v>207</v>
      </c>
      <c r="D698" s="6" t="s">
        <v>1458</v>
      </c>
      <c r="E698" s="6"/>
      <c r="F698" s="6" t="s">
        <v>2386</v>
      </c>
      <c r="G698" s="6" t="s">
        <v>2391</v>
      </c>
      <c r="H698" s="6"/>
      <c r="I698" s="6" t="s">
        <v>2271</v>
      </c>
      <c r="J698" s="6" t="s">
        <v>41</v>
      </c>
      <c r="K698" s="6"/>
      <c r="L698" s="6" t="s">
        <v>206</v>
      </c>
      <c r="M698" s="6"/>
      <c r="N698" s="6"/>
      <c r="O698" s="75">
        <v>8594</v>
      </c>
      <c r="P698" s="6"/>
      <c r="Q698" s="6"/>
      <c r="R698" s="6">
        <v>3433</v>
      </c>
      <c r="S698" s="78" t="s">
        <v>2292</v>
      </c>
      <c r="T698" s="77"/>
    </row>
    <row r="699" spans="1:20" s="7" customFormat="1" ht="15" customHeight="1">
      <c r="A699" s="6">
        <f t="shared" si="21"/>
        <v>696</v>
      </c>
      <c r="B699" s="6"/>
      <c r="C699" s="74" t="s">
        <v>207</v>
      </c>
      <c r="D699" s="6" t="s">
        <v>1458</v>
      </c>
      <c r="E699" s="6"/>
      <c r="F699" s="6" t="s">
        <v>2386</v>
      </c>
      <c r="G699" s="6" t="s">
        <v>2392</v>
      </c>
      <c r="H699" s="6"/>
      <c r="I699" s="6" t="s">
        <v>2271</v>
      </c>
      <c r="J699" s="6" t="s">
        <v>41</v>
      </c>
      <c r="K699" s="6"/>
      <c r="L699" s="6" t="s">
        <v>206</v>
      </c>
      <c r="M699" s="6"/>
      <c r="N699" s="6"/>
      <c r="O699" s="75">
        <v>8255</v>
      </c>
      <c r="P699" s="6"/>
      <c r="Q699" s="6"/>
      <c r="R699" s="6">
        <v>3433</v>
      </c>
      <c r="S699" s="78" t="s">
        <v>2292</v>
      </c>
      <c r="T699" s="77"/>
    </row>
    <row r="700" spans="1:20" s="7" customFormat="1" ht="15" customHeight="1">
      <c r="A700" s="6">
        <f t="shared" si="21"/>
        <v>697</v>
      </c>
      <c r="B700" s="6" t="s">
        <v>444</v>
      </c>
      <c r="C700" s="74" t="s">
        <v>445</v>
      </c>
      <c r="D700" s="6" t="s">
        <v>1039</v>
      </c>
      <c r="E700" s="6"/>
      <c r="F700" s="6" t="s">
        <v>1880</v>
      </c>
      <c r="G700" s="6" t="s">
        <v>2393</v>
      </c>
      <c r="H700" s="6"/>
      <c r="I700" s="6" t="s">
        <v>2271</v>
      </c>
      <c r="J700" s="6" t="s">
        <v>17</v>
      </c>
      <c r="K700" s="6"/>
      <c r="L700" s="6" t="s">
        <v>206</v>
      </c>
      <c r="M700" s="6"/>
      <c r="N700" s="6"/>
      <c r="O700" s="75">
        <v>6900</v>
      </c>
      <c r="P700" s="6"/>
      <c r="Q700" s="6"/>
      <c r="R700" s="6">
        <v>5055</v>
      </c>
      <c r="S700" s="78" t="s">
        <v>2292</v>
      </c>
      <c r="T700" s="77"/>
    </row>
    <row r="701" spans="1:20" s="7" customFormat="1" ht="15" customHeight="1">
      <c r="A701" s="6">
        <f t="shared" si="21"/>
        <v>698</v>
      </c>
      <c r="B701" s="6" t="s">
        <v>444</v>
      </c>
      <c r="C701" s="74" t="s">
        <v>445</v>
      </c>
      <c r="D701" s="6" t="s">
        <v>1980</v>
      </c>
      <c r="E701" s="6"/>
      <c r="F701" s="6" t="s">
        <v>1880</v>
      </c>
      <c r="G701" s="6" t="s">
        <v>2394</v>
      </c>
      <c r="H701" s="6"/>
      <c r="I701" s="6" t="s">
        <v>2271</v>
      </c>
      <c r="J701" s="6" t="s">
        <v>17</v>
      </c>
      <c r="K701" s="6"/>
      <c r="L701" s="6" t="s">
        <v>1717</v>
      </c>
      <c r="M701" s="6"/>
      <c r="N701" s="6"/>
      <c r="O701" s="75">
        <v>480</v>
      </c>
      <c r="P701" s="6"/>
      <c r="Q701" s="6"/>
      <c r="R701" s="6">
        <v>5055</v>
      </c>
      <c r="S701" s="78" t="s">
        <v>2292</v>
      </c>
      <c r="T701" s="77"/>
    </row>
    <row r="702" spans="1:20" s="7" customFormat="1" ht="14.25" customHeight="1">
      <c r="A702" s="6">
        <f t="shared" si="21"/>
        <v>699</v>
      </c>
      <c r="B702" s="6" t="s">
        <v>444</v>
      </c>
      <c r="C702" s="74" t="s">
        <v>445</v>
      </c>
      <c r="D702" s="6" t="s">
        <v>1977</v>
      </c>
      <c r="E702" s="6"/>
      <c r="F702" s="6" t="s">
        <v>1880</v>
      </c>
      <c r="G702" s="6" t="s">
        <v>2395</v>
      </c>
      <c r="H702" s="6"/>
      <c r="I702" s="6" t="s">
        <v>2271</v>
      </c>
      <c r="J702" s="6" t="s">
        <v>17</v>
      </c>
      <c r="K702" s="6"/>
      <c r="L702" s="6" t="s">
        <v>23</v>
      </c>
      <c r="M702" s="6"/>
      <c r="N702" s="6"/>
      <c r="O702" s="75">
        <v>3656</v>
      </c>
      <c r="P702" s="6"/>
      <c r="Q702" s="6"/>
      <c r="R702" s="6">
        <v>5055</v>
      </c>
      <c r="S702" s="78" t="s">
        <v>2292</v>
      </c>
      <c r="T702" s="77"/>
    </row>
    <row r="703" spans="1:20" s="7" customFormat="1" ht="15" customHeight="1">
      <c r="A703" s="6">
        <f t="shared" si="21"/>
        <v>700</v>
      </c>
      <c r="B703" s="6" t="s">
        <v>444</v>
      </c>
      <c r="C703" s="74" t="s">
        <v>445</v>
      </c>
      <c r="D703" s="6" t="s">
        <v>1043</v>
      </c>
      <c r="E703" s="6"/>
      <c r="F703" s="6" t="s">
        <v>1880</v>
      </c>
      <c r="G703" s="6" t="s">
        <v>2396</v>
      </c>
      <c r="H703" s="6"/>
      <c r="I703" s="6" t="s">
        <v>2271</v>
      </c>
      <c r="J703" s="6" t="s">
        <v>17</v>
      </c>
      <c r="K703" s="6"/>
      <c r="L703" s="6" t="s">
        <v>206</v>
      </c>
      <c r="M703" s="6"/>
      <c r="N703" s="6"/>
      <c r="O703" s="75">
        <v>44100</v>
      </c>
      <c r="P703" s="6"/>
      <c r="Q703" s="6"/>
      <c r="R703" s="6">
        <v>5055</v>
      </c>
      <c r="S703" s="78" t="s">
        <v>2292</v>
      </c>
      <c r="T703" s="77"/>
    </row>
    <row r="704" spans="1:20" s="7" customFormat="1" ht="15" customHeight="1">
      <c r="A704" s="6">
        <f t="shared" si="21"/>
        <v>701</v>
      </c>
      <c r="B704" s="6" t="s">
        <v>444</v>
      </c>
      <c r="C704" s="74" t="s">
        <v>445</v>
      </c>
      <c r="D704" s="6" t="s">
        <v>1037</v>
      </c>
      <c r="E704" s="6"/>
      <c r="F704" s="6" t="s">
        <v>1880</v>
      </c>
      <c r="G704" s="6" t="s">
        <v>2397</v>
      </c>
      <c r="H704" s="6"/>
      <c r="I704" s="6" t="s">
        <v>2271</v>
      </c>
      <c r="J704" s="6" t="s">
        <v>17</v>
      </c>
      <c r="K704" s="6"/>
      <c r="L704" s="6" t="s">
        <v>1717</v>
      </c>
      <c r="M704" s="6"/>
      <c r="N704" s="6"/>
      <c r="O704" s="75">
        <v>35100</v>
      </c>
      <c r="P704" s="6"/>
      <c r="Q704" s="6"/>
      <c r="R704" s="6">
        <v>5055</v>
      </c>
      <c r="S704" s="78" t="s">
        <v>2292</v>
      </c>
      <c r="T704" s="77"/>
    </row>
    <row r="705" spans="1:20" s="7" customFormat="1" ht="15" customHeight="1">
      <c r="A705" s="21">
        <f t="shared" si="21"/>
        <v>702</v>
      </c>
      <c r="B705" s="21" t="s">
        <v>444</v>
      </c>
      <c r="C705" s="31" t="s">
        <v>445</v>
      </c>
      <c r="D705" s="21" t="s">
        <v>1031</v>
      </c>
      <c r="E705" s="21"/>
      <c r="F705" s="21" t="s">
        <v>1880</v>
      </c>
      <c r="G705" s="21" t="s">
        <v>2398</v>
      </c>
      <c r="H705" s="21"/>
      <c r="I705" s="21" t="s">
        <v>2271</v>
      </c>
      <c r="J705" s="21" t="s">
        <v>17</v>
      </c>
      <c r="K705" s="21"/>
      <c r="L705" s="21"/>
      <c r="M705" s="21"/>
      <c r="N705" s="21"/>
      <c r="O705" s="32">
        <v>3850</v>
      </c>
      <c r="P705" s="21"/>
      <c r="Q705" s="21"/>
      <c r="R705" s="21">
        <v>5055</v>
      </c>
      <c r="S705" s="33" t="s">
        <v>2292</v>
      </c>
      <c r="T705" s="62"/>
    </row>
    <row r="706" spans="1:20" s="7" customFormat="1" ht="15" customHeight="1">
      <c r="A706" s="6">
        <f t="shared" si="21"/>
        <v>703</v>
      </c>
      <c r="B706" s="6" t="s">
        <v>444</v>
      </c>
      <c r="C706" s="74" t="s">
        <v>445</v>
      </c>
      <c r="D706" s="6" t="s">
        <v>1711</v>
      </c>
      <c r="E706" s="6"/>
      <c r="F706" s="6" t="s">
        <v>1880</v>
      </c>
      <c r="G706" s="6" t="s">
        <v>2399</v>
      </c>
      <c r="H706" s="6"/>
      <c r="I706" s="6" t="s">
        <v>2271</v>
      </c>
      <c r="J706" s="6" t="s">
        <v>17</v>
      </c>
      <c r="K706" s="6"/>
      <c r="L706" s="6" t="s">
        <v>1717</v>
      </c>
      <c r="M706" s="6"/>
      <c r="N706" s="6"/>
      <c r="O706" s="75">
        <v>3391</v>
      </c>
      <c r="P706" s="6"/>
      <c r="Q706" s="6"/>
      <c r="R706" s="6">
        <v>5055</v>
      </c>
      <c r="S706" s="78" t="s">
        <v>2292</v>
      </c>
      <c r="T706" s="77"/>
    </row>
    <row r="707" spans="1:20" s="7" customFormat="1" ht="15" customHeight="1">
      <c r="A707" s="21">
        <f t="shared" si="21"/>
        <v>704</v>
      </c>
      <c r="B707" s="21" t="s">
        <v>444</v>
      </c>
      <c r="C707" s="31" t="s">
        <v>445</v>
      </c>
      <c r="D707" s="21" t="s">
        <v>2402</v>
      </c>
      <c r="E707" s="21"/>
      <c r="F707" s="21" t="s">
        <v>1880</v>
      </c>
      <c r="G707" s="21" t="s">
        <v>2400</v>
      </c>
      <c r="H707" s="21"/>
      <c r="I707" s="21" t="s">
        <v>2271</v>
      </c>
      <c r="J707" s="21" t="s">
        <v>17</v>
      </c>
      <c r="K707" s="21"/>
      <c r="L707" s="21"/>
      <c r="M707" s="21"/>
      <c r="N707" s="21"/>
      <c r="O707" s="32">
        <v>7000</v>
      </c>
      <c r="P707" s="21"/>
      <c r="Q707" s="21"/>
      <c r="R707" s="21">
        <v>5055</v>
      </c>
      <c r="S707" s="33" t="s">
        <v>2292</v>
      </c>
      <c r="T707" s="62"/>
    </row>
    <row r="708" spans="1:20" s="7" customFormat="1" ht="15" customHeight="1">
      <c r="A708" s="6">
        <f t="shared" si="21"/>
        <v>705</v>
      </c>
      <c r="B708" s="6" t="s">
        <v>444</v>
      </c>
      <c r="C708" s="74" t="s">
        <v>445</v>
      </c>
      <c r="D708" s="6" t="s">
        <v>1031</v>
      </c>
      <c r="E708" s="6"/>
      <c r="F708" s="6" t="s">
        <v>1880</v>
      </c>
      <c r="G708" s="6" t="s">
        <v>2401</v>
      </c>
      <c r="H708" s="6"/>
      <c r="I708" s="6" t="s">
        <v>2271</v>
      </c>
      <c r="J708" s="6" t="s">
        <v>17</v>
      </c>
      <c r="K708" s="6"/>
      <c r="L708" s="6" t="s">
        <v>206</v>
      </c>
      <c r="M708" s="6"/>
      <c r="N708" s="6"/>
      <c r="O708" s="75">
        <v>872</v>
      </c>
      <c r="P708" s="6"/>
      <c r="Q708" s="6"/>
      <c r="R708" s="6">
        <v>5055</v>
      </c>
      <c r="S708" s="78" t="s">
        <v>2292</v>
      </c>
      <c r="T708" s="77"/>
    </row>
    <row r="709" spans="1:20" s="7" customFormat="1" ht="15" customHeight="1">
      <c r="A709" s="6">
        <f t="shared" si="21"/>
        <v>706</v>
      </c>
      <c r="B709" s="6" t="s">
        <v>444</v>
      </c>
      <c r="C709" s="74" t="s">
        <v>445</v>
      </c>
      <c r="D709" s="6" t="s">
        <v>60</v>
      </c>
      <c r="E709" s="6"/>
      <c r="F709" s="6" t="s">
        <v>1880</v>
      </c>
      <c r="G709" s="6" t="s">
        <v>3233</v>
      </c>
      <c r="H709" s="6"/>
      <c r="I709" s="6" t="s">
        <v>2271</v>
      </c>
      <c r="J709" s="6" t="s">
        <v>17</v>
      </c>
      <c r="K709" s="6"/>
      <c r="L709" s="6" t="s">
        <v>206</v>
      </c>
      <c r="M709" s="6"/>
      <c r="N709" s="6"/>
      <c r="O709" s="75">
        <v>1770.48</v>
      </c>
      <c r="P709" s="6"/>
      <c r="Q709" s="6"/>
      <c r="R709" s="6">
        <v>5055</v>
      </c>
      <c r="S709" s="78" t="s">
        <v>2292</v>
      </c>
      <c r="T709" s="77"/>
    </row>
    <row r="710" spans="1:20" s="7" customFormat="1" ht="15" customHeight="1">
      <c r="A710" s="6">
        <f t="shared" si="21"/>
        <v>707</v>
      </c>
      <c r="B710" s="6" t="s">
        <v>444</v>
      </c>
      <c r="C710" s="74" t="s">
        <v>445</v>
      </c>
      <c r="D710" s="6" t="s">
        <v>512</v>
      </c>
      <c r="E710" s="6"/>
      <c r="F710" s="6" t="s">
        <v>1880</v>
      </c>
      <c r="G710" s="6" t="s">
        <v>2403</v>
      </c>
      <c r="H710" s="6"/>
      <c r="I710" s="6" t="s">
        <v>2271</v>
      </c>
      <c r="J710" s="6" t="s">
        <v>17</v>
      </c>
      <c r="K710" s="6"/>
      <c r="L710" s="6" t="s">
        <v>206</v>
      </c>
      <c r="M710" s="6"/>
      <c r="N710" s="6"/>
      <c r="O710" s="75">
        <v>2332</v>
      </c>
      <c r="P710" s="6"/>
      <c r="Q710" s="6"/>
      <c r="R710" s="6">
        <v>5055</v>
      </c>
      <c r="S710" s="78" t="s">
        <v>2292</v>
      </c>
      <c r="T710" s="77"/>
    </row>
    <row r="711" spans="1:20" ht="15" customHeight="1">
      <c r="A711" s="21">
        <f t="shared" si="21"/>
        <v>708</v>
      </c>
      <c r="B711" s="21" t="s">
        <v>444</v>
      </c>
      <c r="C711" s="31" t="s">
        <v>445</v>
      </c>
      <c r="D711" s="21" t="s">
        <v>2402</v>
      </c>
      <c r="E711" s="21"/>
      <c r="F711" s="21" t="s">
        <v>1880</v>
      </c>
      <c r="G711" s="21" t="s">
        <v>2404</v>
      </c>
      <c r="H711" s="21"/>
      <c r="I711" s="21" t="s">
        <v>2271</v>
      </c>
      <c r="J711" s="21" t="s">
        <v>17</v>
      </c>
      <c r="K711" s="21"/>
      <c r="L711" s="21"/>
      <c r="M711" s="21"/>
      <c r="N711" s="21"/>
      <c r="O711" s="32">
        <v>16000</v>
      </c>
      <c r="P711" s="21"/>
      <c r="Q711" s="21"/>
      <c r="R711" s="21">
        <v>5055</v>
      </c>
      <c r="S711" s="33" t="s">
        <v>2292</v>
      </c>
      <c r="T711" s="62"/>
    </row>
    <row r="712" spans="1:20" s="7" customFormat="1" ht="15" customHeight="1">
      <c r="A712" s="6">
        <f t="shared" si="21"/>
        <v>709</v>
      </c>
      <c r="B712" s="6" t="s">
        <v>444</v>
      </c>
      <c r="C712" s="74" t="s">
        <v>445</v>
      </c>
      <c r="D712" s="6" t="s">
        <v>1041</v>
      </c>
      <c r="E712" s="6"/>
      <c r="F712" s="6" t="s">
        <v>1880</v>
      </c>
      <c r="G712" s="6" t="s">
        <v>2405</v>
      </c>
      <c r="H712" s="6"/>
      <c r="I712" s="6" t="s">
        <v>2271</v>
      </c>
      <c r="J712" s="6" t="s">
        <v>17</v>
      </c>
      <c r="K712" s="6"/>
      <c r="L712" s="6" t="s">
        <v>206</v>
      </c>
      <c r="M712" s="6"/>
      <c r="N712" s="6"/>
      <c r="O712" s="75">
        <v>10200</v>
      </c>
      <c r="P712" s="6"/>
      <c r="Q712" s="6"/>
      <c r="R712" s="6">
        <v>5055</v>
      </c>
      <c r="S712" s="78" t="s">
        <v>2292</v>
      </c>
      <c r="T712" s="77"/>
    </row>
    <row r="713" spans="1:20" s="7" customFormat="1" ht="15" customHeight="1">
      <c r="A713" s="6">
        <f t="shared" si="21"/>
        <v>710</v>
      </c>
      <c r="B713" s="6" t="s">
        <v>444</v>
      </c>
      <c r="C713" s="74" t="s">
        <v>445</v>
      </c>
      <c r="D713" s="6" t="s">
        <v>1043</v>
      </c>
      <c r="E713" s="6"/>
      <c r="F713" s="6" t="s">
        <v>1880</v>
      </c>
      <c r="G713" s="6" t="s">
        <v>2406</v>
      </c>
      <c r="H713" s="6"/>
      <c r="I713" s="6" t="s">
        <v>2271</v>
      </c>
      <c r="J713" s="6" t="s">
        <v>17</v>
      </c>
      <c r="K713" s="6"/>
      <c r="L713" s="6" t="s">
        <v>206</v>
      </c>
      <c r="M713" s="6"/>
      <c r="N713" s="6"/>
      <c r="O713" s="75">
        <v>5400</v>
      </c>
      <c r="P713" s="6"/>
      <c r="Q713" s="6"/>
      <c r="R713" s="6">
        <v>5055</v>
      </c>
      <c r="S713" s="78" t="s">
        <v>2292</v>
      </c>
      <c r="T713" s="77"/>
    </row>
    <row r="714" spans="1:20" s="7" customFormat="1" ht="15" customHeight="1">
      <c r="A714" s="6">
        <f t="shared" si="21"/>
        <v>711</v>
      </c>
      <c r="B714" s="6" t="s">
        <v>444</v>
      </c>
      <c r="C714" s="74" t="s">
        <v>445</v>
      </c>
      <c r="D714" s="6" t="s">
        <v>1999</v>
      </c>
      <c r="E714" s="6"/>
      <c r="F714" s="6" t="s">
        <v>1880</v>
      </c>
      <c r="G714" s="6" t="s">
        <v>2407</v>
      </c>
      <c r="H714" s="6"/>
      <c r="I714" s="6" t="s">
        <v>2271</v>
      </c>
      <c r="J714" s="6" t="s">
        <v>17</v>
      </c>
      <c r="K714" s="6"/>
      <c r="L714" s="6" t="s">
        <v>206</v>
      </c>
      <c r="M714" s="6"/>
      <c r="N714" s="6"/>
      <c r="O714" s="75">
        <v>7800</v>
      </c>
      <c r="P714" s="6"/>
      <c r="Q714" s="6"/>
      <c r="R714" s="6">
        <v>5055</v>
      </c>
      <c r="S714" s="78" t="s">
        <v>2292</v>
      </c>
      <c r="T714" s="77"/>
    </row>
    <row r="715" spans="1:20" s="7" customFormat="1" ht="15" customHeight="1">
      <c r="A715" s="6">
        <f t="shared" si="21"/>
        <v>712</v>
      </c>
      <c r="B715" s="6" t="s">
        <v>444</v>
      </c>
      <c r="C715" s="74" t="s">
        <v>445</v>
      </c>
      <c r="D715" s="6" t="s">
        <v>1935</v>
      </c>
      <c r="E715" s="6"/>
      <c r="F715" s="6" t="s">
        <v>1880</v>
      </c>
      <c r="G715" s="6" t="s">
        <v>2408</v>
      </c>
      <c r="H715" s="6"/>
      <c r="I715" s="6" t="s">
        <v>2271</v>
      </c>
      <c r="J715" s="6" t="s">
        <v>17</v>
      </c>
      <c r="K715" s="6"/>
      <c r="L715" s="6" t="s">
        <v>206</v>
      </c>
      <c r="M715" s="6"/>
      <c r="N715" s="6"/>
      <c r="O715" s="75">
        <v>1650</v>
      </c>
      <c r="P715" s="6"/>
      <c r="Q715" s="6"/>
      <c r="R715" s="6">
        <v>5055</v>
      </c>
      <c r="S715" s="78" t="s">
        <v>2292</v>
      </c>
      <c r="T715" s="77"/>
    </row>
    <row r="716" spans="1:20" s="7" customFormat="1" ht="15" customHeight="1">
      <c r="A716" s="6">
        <f t="shared" si="21"/>
        <v>713</v>
      </c>
      <c r="B716" s="6" t="s">
        <v>444</v>
      </c>
      <c r="C716" s="74" t="s">
        <v>445</v>
      </c>
      <c r="D716" s="6" t="s">
        <v>1369</v>
      </c>
      <c r="E716" s="6"/>
      <c r="F716" s="6" t="s">
        <v>1880</v>
      </c>
      <c r="G716" s="6" t="s">
        <v>2409</v>
      </c>
      <c r="H716" s="6"/>
      <c r="I716" s="6" t="s">
        <v>2271</v>
      </c>
      <c r="J716" s="6" t="s">
        <v>17</v>
      </c>
      <c r="K716" s="6"/>
      <c r="L716" s="6" t="s">
        <v>206</v>
      </c>
      <c r="M716" s="6"/>
      <c r="N716" s="6"/>
      <c r="O716" s="75">
        <v>16510</v>
      </c>
      <c r="P716" s="6"/>
      <c r="Q716" s="6"/>
      <c r="R716" s="6">
        <v>5055</v>
      </c>
      <c r="S716" s="78" t="s">
        <v>2292</v>
      </c>
      <c r="T716" s="77"/>
    </row>
    <row r="717" spans="1:20" s="7" customFormat="1" ht="15" customHeight="1">
      <c r="A717" s="6">
        <f t="shared" si="21"/>
        <v>714</v>
      </c>
      <c r="B717" s="6" t="s">
        <v>444</v>
      </c>
      <c r="C717" s="74" t="s">
        <v>445</v>
      </c>
      <c r="D717" s="6" t="s">
        <v>772</v>
      </c>
      <c r="E717" s="6"/>
      <c r="F717" s="6" t="s">
        <v>1880</v>
      </c>
      <c r="G717" s="6" t="s">
        <v>2410</v>
      </c>
      <c r="H717" s="6"/>
      <c r="I717" s="6" t="s">
        <v>2271</v>
      </c>
      <c r="J717" s="6" t="s">
        <v>17</v>
      </c>
      <c r="K717" s="6"/>
      <c r="L717" s="6" t="s">
        <v>206</v>
      </c>
      <c r="M717" s="6"/>
      <c r="N717" s="6"/>
      <c r="O717" s="75">
        <v>1724.4</v>
      </c>
      <c r="P717" s="6"/>
      <c r="Q717" s="6"/>
      <c r="R717" s="6">
        <v>5055</v>
      </c>
      <c r="S717" s="78" t="s">
        <v>2292</v>
      </c>
      <c r="T717" s="77"/>
    </row>
    <row r="718" spans="1:20" s="7" customFormat="1" ht="15" customHeight="1">
      <c r="A718" s="21">
        <f t="shared" si="21"/>
        <v>715</v>
      </c>
      <c r="B718" s="21" t="s">
        <v>444</v>
      </c>
      <c r="C718" s="31" t="s">
        <v>445</v>
      </c>
      <c r="D718" s="21" t="s">
        <v>1933</v>
      </c>
      <c r="E718" s="21"/>
      <c r="F718" s="21" t="s">
        <v>1880</v>
      </c>
      <c r="G718" s="21" t="s">
        <v>2411</v>
      </c>
      <c r="H718" s="21"/>
      <c r="I718" s="21" t="s">
        <v>2271</v>
      </c>
      <c r="J718" s="21" t="s">
        <v>17</v>
      </c>
      <c r="K718" s="21"/>
      <c r="L718" s="21"/>
      <c r="M718" s="21"/>
      <c r="N718" s="21"/>
      <c r="O718" s="32">
        <v>1622.4</v>
      </c>
      <c r="P718" s="21"/>
      <c r="Q718" s="21"/>
      <c r="R718" s="21">
        <v>5055</v>
      </c>
      <c r="S718" s="33" t="s">
        <v>2292</v>
      </c>
      <c r="T718" s="62"/>
    </row>
    <row r="719" spans="1:20" s="7" customFormat="1" ht="15" customHeight="1">
      <c r="A719" s="6">
        <f t="shared" si="21"/>
        <v>716</v>
      </c>
      <c r="B719" s="6" t="s">
        <v>444</v>
      </c>
      <c r="C719" s="74" t="s">
        <v>445</v>
      </c>
      <c r="D719" s="6" t="s">
        <v>1879</v>
      </c>
      <c r="E719" s="6"/>
      <c r="F719" s="6" t="s">
        <v>1880</v>
      </c>
      <c r="G719" s="6" t="s">
        <v>2412</v>
      </c>
      <c r="H719" s="6">
        <v>204.44</v>
      </c>
      <c r="I719" s="6" t="s">
        <v>2271</v>
      </c>
      <c r="J719" s="6" t="s">
        <v>17</v>
      </c>
      <c r="K719" s="6"/>
      <c r="L719" s="6" t="s">
        <v>206</v>
      </c>
      <c r="M719" s="6"/>
      <c r="N719" s="6"/>
      <c r="O719" s="75">
        <v>171.8</v>
      </c>
      <c r="P719" s="6"/>
      <c r="Q719" s="6"/>
      <c r="R719" s="6">
        <v>5055</v>
      </c>
      <c r="S719" s="78" t="s">
        <v>2292</v>
      </c>
      <c r="T719" s="77"/>
    </row>
    <row r="720" spans="1:20" s="7" customFormat="1" ht="13.5" customHeight="1">
      <c r="A720" s="6">
        <f t="shared" si="21"/>
        <v>717</v>
      </c>
      <c r="B720" s="6" t="s">
        <v>444</v>
      </c>
      <c r="C720" s="74" t="s">
        <v>445</v>
      </c>
      <c r="D720" s="6" t="s">
        <v>2710</v>
      </c>
      <c r="E720" s="6"/>
      <c r="F720" s="6" t="s">
        <v>1880</v>
      </c>
      <c r="G720" s="6" t="s">
        <v>2413</v>
      </c>
      <c r="H720" s="6"/>
      <c r="I720" s="6" t="s">
        <v>2271</v>
      </c>
      <c r="J720" s="6" t="s">
        <v>17</v>
      </c>
      <c r="K720" s="6"/>
      <c r="L720" s="6" t="s">
        <v>206</v>
      </c>
      <c r="M720" s="6"/>
      <c r="N720" s="6"/>
      <c r="O720" s="75">
        <v>2340</v>
      </c>
      <c r="P720" s="6"/>
      <c r="Q720" s="6"/>
      <c r="R720" s="6">
        <v>5055</v>
      </c>
      <c r="S720" s="78" t="s">
        <v>2292</v>
      </c>
      <c r="T720" s="77"/>
    </row>
    <row r="721" spans="1:20" s="7" customFormat="1" ht="15" customHeight="1">
      <c r="A721" s="6">
        <f t="shared" si="21"/>
        <v>718</v>
      </c>
      <c r="B721" s="6" t="s">
        <v>444</v>
      </c>
      <c r="C721" s="74" t="s">
        <v>445</v>
      </c>
      <c r="D721" s="6" t="s">
        <v>1879</v>
      </c>
      <c r="E721" s="6"/>
      <c r="F721" s="6" t="s">
        <v>1880</v>
      </c>
      <c r="G721" s="6" t="s">
        <v>2414</v>
      </c>
      <c r="H721" s="6"/>
      <c r="I721" s="6" t="s">
        <v>2271</v>
      </c>
      <c r="J721" s="6" t="s">
        <v>17</v>
      </c>
      <c r="K721" s="6"/>
      <c r="L721" s="6" t="s">
        <v>23</v>
      </c>
      <c r="M721" s="6"/>
      <c r="N721" s="6"/>
      <c r="O721" s="75">
        <v>2518</v>
      </c>
      <c r="P721" s="6"/>
      <c r="Q721" s="6"/>
      <c r="R721" s="6">
        <v>5055</v>
      </c>
      <c r="S721" s="78" t="s">
        <v>2292</v>
      </c>
      <c r="T721" s="77"/>
    </row>
    <row r="722" spans="1:20" s="7" customFormat="1" ht="15" customHeight="1">
      <c r="A722" s="6">
        <f t="shared" si="21"/>
        <v>719</v>
      </c>
      <c r="B722" s="6" t="s">
        <v>444</v>
      </c>
      <c r="C722" s="74" t="s">
        <v>445</v>
      </c>
      <c r="D722" s="6" t="s">
        <v>1953</v>
      </c>
      <c r="E722" s="6"/>
      <c r="F722" s="6" t="s">
        <v>1880</v>
      </c>
      <c r="G722" s="6" t="s">
        <v>2415</v>
      </c>
      <c r="H722" s="6"/>
      <c r="I722" s="6" t="s">
        <v>2271</v>
      </c>
      <c r="J722" s="6" t="s">
        <v>17</v>
      </c>
      <c r="K722" s="6"/>
      <c r="L722" s="6" t="s">
        <v>23</v>
      </c>
      <c r="M722" s="6"/>
      <c r="N722" s="6"/>
      <c r="O722" s="75">
        <v>180</v>
      </c>
      <c r="P722" s="6"/>
      <c r="Q722" s="6"/>
      <c r="R722" s="6">
        <v>5055</v>
      </c>
      <c r="S722" s="78" t="s">
        <v>2292</v>
      </c>
      <c r="T722" s="77"/>
    </row>
    <row r="723" spans="1:20" s="7" customFormat="1" ht="15" customHeight="1">
      <c r="A723" s="21">
        <f t="shared" si="21"/>
        <v>720</v>
      </c>
      <c r="B723" s="21" t="s">
        <v>444</v>
      </c>
      <c r="C723" s="31" t="s">
        <v>445</v>
      </c>
      <c r="D723" s="21" t="s">
        <v>453</v>
      </c>
      <c r="E723" s="21"/>
      <c r="F723" s="21" t="s">
        <v>1880</v>
      </c>
      <c r="G723" s="21" t="s">
        <v>2416</v>
      </c>
      <c r="H723" s="21"/>
      <c r="I723" s="21" t="s">
        <v>2271</v>
      </c>
      <c r="J723" s="21" t="s">
        <v>17</v>
      </c>
      <c r="K723" s="21"/>
      <c r="L723" s="21"/>
      <c r="M723" s="21"/>
      <c r="N723" s="21"/>
      <c r="O723" s="32">
        <v>22472</v>
      </c>
      <c r="P723" s="21"/>
      <c r="Q723" s="21"/>
      <c r="R723" s="21">
        <v>5055</v>
      </c>
      <c r="S723" s="33" t="s">
        <v>2292</v>
      </c>
      <c r="T723" s="62"/>
    </row>
    <row r="724" spans="1:20" s="7" customFormat="1" ht="15" customHeight="1">
      <c r="A724" s="21">
        <f t="shared" si="21"/>
        <v>721</v>
      </c>
      <c r="B724" s="21" t="s">
        <v>444</v>
      </c>
      <c r="C724" s="31" t="s">
        <v>445</v>
      </c>
      <c r="D724" s="21" t="s">
        <v>687</v>
      </c>
      <c r="E724" s="21"/>
      <c r="F724" s="21" t="s">
        <v>1880</v>
      </c>
      <c r="G724" s="21" t="s">
        <v>2417</v>
      </c>
      <c r="H724" s="21"/>
      <c r="I724" s="21" t="s">
        <v>2271</v>
      </c>
      <c r="J724" s="21" t="s">
        <v>17</v>
      </c>
      <c r="K724" s="21"/>
      <c r="L724" s="21"/>
      <c r="M724" s="21"/>
      <c r="N724" s="21"/>
      <c r="O724" s="32">
        <v>162</v>
      </c>
      <c r="P724" s="21"/>
      <c r="Q724" s="21"/>
      <c r="R724" s="21">
        <v>5055</v>
      </c>
      <c r="S724" s="33" t="s">
        <v>2292</v>
      </c>
      <c r="T724" s="62"/>
    </row>
    <row r="725" spans="1:20" s="7" customFormat="1" ht="15" customHeight="1">
      <c r="A725" s="6">
        <f t="shared" si="21"/>
        <v>722</v>
      </c>
      <c r="B725" s="6" t="s">
        <v>444</v>
      </c>
      <c r="C725" s="74" t="s">
        <v>445</v>
      </c>
      <c r="D725" s="6" t="s">
        <v>1134</v>
      </c>
      <c r="E725" s="6"/>
      <c r="F725" s="6" t="s">
        <v>2418</v>
      </c>
      <c r="G725" s="6" t="s">
        <v>2419</v>
      </c>
      <c r="H725" s="6"/>
      <c r="I725" s="6" t="s">
        <v>2271</v>
      </c>
      <c r="J725" s="6" t="s">
        <v>17</v>
      </c>
      <c r="K725" s="6"/>
      <c r="L725" s="6" t="s">
        <v>206</v>
      </c>
      <c r="M725" s="6"/>
      <c r="N725" s="6"/>
      <c r="O725" s="75">
        <v>18700</v>
      </c>
      <c r="P725" s="6"/>
      <c r="Q725" s="6"/>
      <c r="R725" s="6">
        <v>8900</v>
      </c>
      <c r="S725" s="78" t="s">
        <v>2292</v>
      </c>
      <c r="T725" s="77"/>
    </row>
    <row r="726" spans="1:20" s="7" customFormat="1" ht="15" customHeight="1">
      <c r="A726" s="6">
        <f t="shared" si="21"/>
        <v>723</v>
      </c>
      <c r="B726" s="6" t="s">
        <v>444</v>
      </c>
      <c r="C726" s="74" t="s">
        <v>445</v>
      </c>
      <c r="D726" s="6" t="s">
        <v>1291</v>
      </c>
      <c r="E726" s="6"/>
      <c r="F726" s="6" t="s">
        <v>2418</v>
      </c>
      <c r="G726" s="6" t="s">
        <v>2420</v>
      </c>
      <c r="H726" s="6"/>
      <c r="I726" s="6" t="s">
        <v>2271</v>
      </c>
      <c r="J726" s="6" t="s">
        <v>17</v>
      </c>
      <c r="K726" s="6"/>
      <c r="L726" s="6" t="s">
        <v>206</v>
      </c>
      <c r="M726" s="6"/>
      <c r="N726" s="6"/>
      <c r="O726" s="75">
        <v>1140</v>
      </c>
      <c r="P726" s="6"/>
      <c r="Q726" s="6"/>
      <c r="R726" s="6">
        <v>8900</v>
      </c>
      <c r="S726" s="78" t="s">
        <v>2292</v>
      </c>
      <c r="T726" s="77"/>
    </row>
    <row r="727" spans="1:20" s="7" customFormat="1" ht="15" customHeight="1">
      <c r="A727" s="6">
        <f t="shared" si="21"/>
        <v>724</v>
      </c>
      <c r="B727" s="6" t="s">
        <v>444</v>
      </c>
      <c r="C727" s="74" t="s">
        <v>445</v>
      </c>
      <c r="D727" s="6" t="s">
        <v>1392</v>
      </c>
      <c r="E727" s="6"/>
      <c r="F727" s="6" t="s">
        <v>2418</v>
      </c>
      <c r="G727" s="6" t="s">
        <v>2421</v>
      </c>
      <c r="H727" s="6"/>
      <c r="I727" s="6" t="s">
        <v>2271</v>
      </c>
      <c r="J727" s="6" t="s">
        <v>17</v>
      </c>
      <c r="K727" s="6"/>
      <c r="L727" s="6" t="s">
        <v>206</v>
      </c>
      <c r="M727" s="6"/>
      <c r="N727" s="6"/>
      <c r="O727" s="75">
        <v>5965</v>
      </c>
      <c r="P727" s="6"/>
      <c r="Q727" s="6"/>
      <c r="R727" s="6">
        <v>8900</v>
      </c>
      <c r="S727" s="78" t="s">
        <v>2292</v>
      </c>
      <c r="T727" s="77"/>
    </row>
    <row r="728" spans="1:20" s="7" customFormat="1" ht="15" customHeight="1">
      <c r="A728" s="21">
        <f t="shared" si="21"/>
        <v>725</v>
      </c>
      <c r="B728" s="21" t="s">
        <v>444</v>
      </c>
      <c r="C728" s="31" t="s">
        <v>445</v>
      </c>
      <c r="D728" s="21" t="s">
        <v>512</v>
      </c>
      <c r="E728" s="21"/>
      <c r="F728" s="21" t="s">
        <v>2418</v>
      </c>
      <c r="G728" s="21" t="s">
        <v>2415</v>
      </c>
      <c r="H728" s="21"/>
      <c r="I728" s="21" t="s">
        <v>2271</v>
      </c>
      <c r="J728" s="21" t="s">
        <v>17</v>
      </c>
      <c r="K728" s="21"/>
      <c r="L728" s="21"/>
      <c r="M728" s="21"/>
      <c r="N728" s="21"/>
      <c r="O728" s="32">
        <v>4800</v>
      </c>
      <c r="P728" s="21"/>
      <c r="Q728" s="21"/>
      <c r="R728" s="21">
        <v>8900</v>
      </c>
      <c r="S728" s="33" t="s">
        <v>2292</v>
      </c>
      <c r="T728" s="62"/>
    </row>
    <row r="729" spans="1:20" s="5" customFormat="1" ht="15" customHeight="1">
      <c r="A729" s="21">
        <f t="shared" si="21"/>
        <v>726</v>
      </c>
      <c r="B729" s="21" t="s">
        <v>444</v>
      </c>
      <c r="C729" s="31" t="s">
        <v>445</v>
      </c>
      <c r="D729" s="42" t="s">
        <v>1031</v>
      </c>
      <c r="E729" s="43"/>
      <c r="F729" s="21" t="s">
        <v>2418</v>
      </c>
      <c r="G729" s="21" t="s">
        <v>2422</v>
      </c>
      <c r="H729" s="43"/>
      <c r="I729" s="21" t="s">
        <v>2271</v>
      </c>
      <c r="J729" s="21" t="s">
        <v>17</v>
      </c>
      <c r="K729" s="43"/>
      <c r="L729" s="43"/>
      <c r="M729" s="43"/>
      <c r="N729" s="43"/>
      <c r="O729" s="32">
        <v>5400</v>
      </c>
      <c r="P729" s="43"/>
      <c r="Q729" s="43"/>
      <c r="R729" s="21">
        <v>8900</v>
      </c>
      <c r="S729" s="33" t="s">
        <v>2292</v>
      </c>
      <c r="T729" s="63"/>
    </row>
    <row r="730" spans="1:20" s="7" customFormat="1" ht="15" customHeight="1">
      <c r="A730" s="21">
        <f t="shared" si="21"/>
        <v>727</v>
      </c>
      <c r="B730" s="21" t="s">
        <v>444</v>
      </c>
      <c r="C730" s="31" t="s">
        <v>445</v>
      </c>
      <c r="D730" s="21" t="s">
        <v>1041</v>
      </c>
      <c r="E730" s="21"/>
      <c r="F730" s="21" t="s">
        <v>2418</v>
      </c>
      <c r="G730" s="21" t="s">
        <v>2423</v>
      </c>
      <c r="H730" s="21"/>
      <c r="I730" s="21" t="s">
        <v>2271</v>
      </c>
      <c r="J730" s="21" t="s">
        <v>17</v>
      </c>
      <c r="K730" s="21"/>
      <c r="L730" s="21"/>
      <c r="M730" s="21"/>
      <c r="N730" s="21"/>
      <c r="O730" s="32">
        <v>4600</v>
      </c>
      <c r="P730" s="21"/>
      <c r="Q730" s="21"/>
      <c r="R730" s="21">
        <v>8900</v>
      </c>
      <c r="S730" s="33" t="s">
        <v>2292</v>
      </c>
      <c r="T730" s="62"/>
    </row>
    <row r="731" spans="1:20" s="7" customFormat="1" ht="15" customHeight="1">
      <c r="A731" s="21">
        <f t="shared" si="21"/>
        <v>728</v>
      </c>
      <c r="B731" s="21" t="s">
        <v>444</v>
      </c>
      <c r="C731" s="31" t="s">
        <v>445</v>
      </c>
      <c r="D731" s="21" t="s">
        <v>446</v>
      </c>
      <c r="E731" s="21"/>
      <c r="F731" s="21" t="s">
        <v>2418</v>
      </c>
      <c r="G731" s="21" t="s">
        <v>2413</v>
      </c>
      <c r="H731" s="21"/>
      <c r="I731" s="21" t="s">
        <v>2271</v>
      </c>
      <c r="J731" s="21" t="s">
        <v>17</v>
      </c>
      <c r="K731" s="21"/>
      <c r="L731" s="21"/>
      <c r="M731" s="21"/>
      <c r="N731" s="21"/>
      <c r="O731" s="32">
        <v>1950</v>
      </c>
      <c r="P731" s="21"/>
      <c r="Q731" s="21"/>
      <c r="R731" s="21">
        <v>8900</v>
      </c>
      <c r="S731" s="33" t="s">
        <v>2292</v>
      </c>
      <c r="T731" s="62"/>
    </row>
    <row r="732" spans="1:20" s="7" customFormat="1" ht="15" customHeight="1">
      <c r="A732" s="21">
        <f t="shared" si="21"/>
        <v>729</v>
      </c>
      <c r="B732" s="21" t="s">
        <v>444</v>
      </c>
      <c r="C732" s="31" t="s">
        <v>445</v>
      </c>
      <c r="D732" s="21" t="s">
        <v>512</v>
      </c>
      <c r="E732" s="21"/>
      <c r="F732" s="21" t="s">
        <v>2418</v>
      </c>
      <c r="G732" s="21" t="s">
        <v>2414</v>
      </c>
      <c r="H732" s="21"/>
      <c r="I732" s="21" t="s">
        <v>2271</v>
      </c>
      <c r="J732" s="21" t="s">
        <v>17</v>
      </c>
      <c r="K732" s="21"/>
      <c r="L732" s="21"/>
      <c r="M732" s="21"/>
      <c r="N732" s="21"/>
      <c r="O732" s="32">
        <v>800</v>
      </c>
      <c r="P732" s="21"/>
      <c r="Q732" s="21"/>
      <c r="R732" s="21">
        <v>8900</v>
      </c>
      <c r="S732" s="33" t="s">
        <v>2292</v>
      </c>
      <c r="T732" s="62"/>
    </row>
    <row r="733" spans="1:20" s="7" customFormat="1" ht="15" customHeight="1">
      <c r="A733" s="6">
        <f t="shared" si="21"/>
        <v>730</v>
      </c>
      <c r="B733" s="6" t="s">
        <v>165</v>
      </c>
      <c r="C733" s="74" t="s">
        <v>161</v>
      </c>
      <c r="D733" s="6" t="s">
        <v>160</v>
      </c>
      <c r="E733" s="6"/>
      <c r="F733" s="6" t="s">
        <v>162</v>
      </c>
      <c r="G733" s="6" t="s">
        <v>2424</v>
      </c>
      <c r="H733" s="6"/>
      <c r="I733" s="6" t="s">
        <v>2271</v>
      </c>
      <c r="J733" s="6" t="s">
        <v>41</v>
      </c>
      <c r="K733" s="6" t="s">
        <v>164</v>
      </c>
      <c r="L733" s="6" t="s">
        <v>206</v>
      </c>
      <c r="M733" s="6"/>
      <c r="N733" s="6"/>
      <c r="O733" s="75">
        <f>H733/1.19</f>
        <v>0</v>
      </c>
      <c r="P733" s="6"/>
      <c r="Q733" s="6"/>
      <c r="R733" s="6">
        <v>226</v>
      </c>
      <c r="S733" s="78" t="s">
        <v>2292</v>
      </c>
      <c r="T733" s="77"/>
    </row>
    <row r="734" spans="1:20" s="7" customFormat="1" ht="15" customHeight="1">
      <c r="A734" s="6">
        <f t="shared" si="21"/>
        <v>731</v>
      </c>
      <c r="B734" s="6" t="s">
        <v>83</v>
      </c>
      <c r="C734" s="74" t="s">
        <v>316</v>
      </c>
      <c r="D734" s="6" t="s">
        <v>317</v>
      </c>
      <c r="E734" s="6"/>
      <c r="F734" s="6" t="s">
        <v>2425</v>
      </c>
      <c r="G734" s="6" t="s">
        <v>2426</v>
      </c>
      <c r="H734" s="6"/>
      <c r="I734" s="6" t="s">
        <v>2271</v>
      </c>
      <c r="J734" s="6" t="s">
        <v>17</v>
      </c>
      <c r="K734" s="6"/>
      <c r="L734" s="6" t="s">
        <v>206</v>
      </c>
      <c r="M734" s="6"/>
      <c r="N734" s="6"/>
      <c r="O734" s="75">
        <v>605</v>
      </c>
      <c r="P734" s="6"/>
      <c r="Q734" s="6"/>
      <c r="R734" s="6">
        <v>3508</v>
      </c>
      <c r="S734" s="78" t="s">
        <v>2292</v>
      </c>
      <c r="T734" s="77"/>
    </row>
    <row r="735" spans="1:20" s="7" customFormat="1" ht="15" customHeight="1">
      <c r="A735" s="6">
        <f t="shared" si="21"/>
        <v>732</v>
      </c>
      <c r="B735" s="6" t="s">
        <v>83</v>
      </c>
      <c r="C735" s="74" t="s">
        <v>316</v>
      </c>
      <c r="D735" s="6" t="s">
        <v>317</v>
      </c>
      <c r="E735" s="6"/>
      <c r="F735" s="6" t="s">
        <v>2425</v>
      </c>
      <c r="G735" s="6" t="s">
        <v>2427</v>
      </c>
      <c r="H735" s="6"/>
      <c r="I735" s="6" t="s">
        <v>2271</v>
      </c>
      <c r="J735" s="6" t="s">
        <v>17</v>
      </c>
      <c r="K735" s="6"/>
      <c r="L735" s="6" t="s">
        <v>206</v>
      </c>
      <c r="M735" s="6"/>
      <c r="N735" s="6"/>
      <c r="O735" s="75">
        <v>450</v>
      </c>
      <c r="P735" s="6"/>
      <c r="Q735" s="6"/>
      <c r="R735" s="6">
        <v>3508</v>
      </c>
      <c r="S735" s="78" t="s">
        <v>2292</v>
      </c>
      <c r="T735" s="77"/>
    </row>
    <row r="736" spans="1:20" s="7" customFormat="1" ht="15" customHeight="1">
      <c r="A736" s="6">
        <f t="shared" si="21"/>
        <v>733</v>
      </c>
      <c r="B736" s="6" t="s">
        <v>83</v>
      </c>
      <c r="C736" s="74" t="s">
        <v>316</v>
      </c>
      <c r="D736" s="6" t="s">
        <v>320</v>
      </c>
      <c r="E736" s="6"/>
      <c r="F736" s="6" t="s">
        <v>2425</v>
      </c>
      <c r="G736" s="6" t="s">
        <v>2428</v>
      </c>
      <c r="H736" s="6"/>
      <c r="I736" s="6" t="s">
        <v>2271</v>
      </c>
      <c r="J736" s="6" t="s">
        <v>17</v>
      </c>
      <c r="K736" s="6"/>
      <c r="L736" s="6" t="s">
        <v>23</v>
      </c>
      <c r="M736" s="6"/>
      <c r="N736" s="6"/>
      <c r="O736" s="75">
        <v>400</v>
      </c>
      <c r="P736" s="6"/>
      <c r="Q736" s="6"/>
      <c r="R736" s="6">
        <v>3508</v>
      </c>
      <c r="S736" s="78" t="s">
        <v>2292</v>
      </c>
      <c r="T736" s="77"/>
    </row>
    <row r="737" spans="1:20" s="7" customFormat="1" ht="15" customHeight="1">
      <c r="A737" s="6">
        <f t="shared" si="21"/>
        <v>734</v>
      </c>
      <c r="B737" s="6" t="s">
        <v>83</v>
      </c>
      <c r="C737" s="74" t="s">
        <v>316</v>
      </c>
      <c r="D737" s="6" t="s">
        <v>482</v>
      </c>
      <c r="E737" s="6"/>
      <c r="F737" s="6" t="s">
        <v>2425</v>
      </c>
      <c r="G737" s="6" t="s">
        <v>2429</v>
      </c>
      <c r="H737" s="6"/>
      <c r="I737" s="6" t="s">
        <v>2271</v>
      </c>
      <c r="J737" s="6" t="s">
        <v>17</v>
      </c>
      <c r="K737" s="6"/>
      <c r="L737" s="6" t="s">
        <v>206</v>
      </c>
      <c r="M737" s="6"/>
      <c r="N737" s="6"/>
      <c r="O737" s="75">
        <v>600</v>
      </c>
      <c r="P737" s="6"/>
      <c r="Q737" s="6"/>
      <c r="R737" s="6">
        <v>3508</v>
      </c>
      <c r="S737" s="78" t="s">
        <v>2292</v>
      </c>
      <c r="T737" s="77"/>
    </row>
    <row r="738" spans="1:20" s="7" customFormat="1" ht="15" customHeight="1">
      <c r="A738" s="21">
        <f t="shared" si="21"/>
        <v>735</v>
      </c>
      <c r="B738" s="21" t="s">
        <v>83</v>
      </c>
      <c r="C738" s="31" t="s">
        <v>84</v>
      </c>
      <c r="D738" s="21" t="s">
        <v>124</v>
      </c>
      <c r="E738" s="21"/>
      <c r="F738" s="21" t="s">
        <v>2430</v>
      </c>
      <c r="G738" s="21" t="s">
        <v>2431</v>
      </c>
      <c r="H738" s="21"/>
      <c r="I738" s="21" t="s">
        <v>2271</v>
      </c>
      <c r="J738" s="21" t="s">
        <v>17</v>
      </c>
      <c r="K738" s="21"/>
      <c r="L738" s="21"/>
      <c r="M738" s="21"/>
      <c r="N738" s="21"/>
      <c r="O738" s="32">
        <v>255</v>
      </c>
      <c r="P738" s="21"/>
      <c r="Q738" s="21"/>
      <c r="R738" s="21">
        <v>8378</v>
      </c>
      <c r="S738" s="33" t="s">
        <v>2292</v>
      </c>
      <c r="T738" s="62"/>
    </row>
    <row r="739" spans="1:20" s="7" customFormat="1" ht="15" customHeight="1">
      <c r="A739" s="21">
        <f t="shared" ref="A739:A802" si="22">A738+1</f>
        <v>736</v>
      </c>
      <c r="B739" s="21" t="s">
        <v>83</v>
      </c>
      <c r="C739" s="31" t="s">
        <v>84</v>
      </c>
      <c r="D739" s="21" t="s">
        <v>106</v>
      </c>
      <c r="E739" s="21"/>
      <c r="F739" s="21" t="s">
        <v>2430</v>
      </c>
      <c r="G739" s="21" t="s">
        <v>2432</v>
      </c>
      <c r="H739" s="21"/>
      <c r="I739" s="21" t="s">
        <v>2271</v>
      </c>
      <c r="J739" s="21" t="s">
        <v>17</v>
      </c>
      <c r="K739" s="21"/>
      <c r="L739" s="21"/>
      <c r="M739" s="21"/>
      <c r="N739" s="21"/>
      <c r="O739" s="32">
        <v>1932</v>
      </c>
      <c r="P739" s="21"/>
      <c r="Q739" s="21"/>
      <c r="R739" s="21">
        <v>8378</v>
      </c>
      <c r="S739" s="33" t="s">
        <v>2292</v>
      </c>
      <c r="T739" s="62"/>
    </row>
    <row r="740" spans="1:20" s="7" customFormat="1" ht="15" customHeight="1">
      <c r="A740" s="21">
        <f t="shared" si="22"/>
        <v>737</v>
      </c>
      <c r="B740" s="21" t="s">
        <v>83</v>
      </c>
      <c r="C740" s="31" t="s">
        <v>84</v>
      </c>
      <c r="D740" s="21" t="s">
        <v>106</v>
      </c>
      <c r="E740" s="21"/>
      <c r="F740" s="21" t="s">
        <v>2433</v>
      </c>
      <c r="G740" s="21" t="s">
        <v>2317</v>
      </c>
      <c r="H740" s="21"/>
      <c r="I740" s="21" t="s">
        <v>2271</v>
      </c>
      <c r="J740" s="21" t="s">
        <v>17</v>
      </c>
      <c r="K740" s="21"/>
      <c r="L740" s="21"/>
      <c r="M740" s="21"/>
      <c r="N740" s="21"/>
      <c r="O740" s="32">
        <v>1242</v>
      </c>
      <c r="P740" s="21"/>
      <c r="Q740" s="21"/>
      <c r="R740" s="21">
        <v>8378</v>
      </c>
      <c r="S740" s="33" t="s">
        <v>2292</v>
      </c>
      <c r="T740" s="62"/>
    </row>
    <row r="741" spans="1:20" s="7" customFormat="1" ht="15" customHeight="1">
      <c r="A741" s="6">
        <f t="shared" si="22"/>
        <v>738</v>
      </c>
      <c r="B741" s="6" t="s">
        <v>83</v>
      </c>
      <c r="C741" s="74" t="s">
        <v>84</v>
      </c>
      <c r="D741" s="6" t="s">
        <v>1588</v>
      </c>
      <c r="E741" s="6"/>
      <c r="F741" s="6" t="s">
        <v>2434</v>
      </c>
      <c r="G741" s="6" t="s">
        <v>2435</v>
      </c>
      <c r="H741" s="6"/>
      <c r="I741" s="6" t="s">
        <v>2271</v>
      </c>
      <c r="J741" s="6" t="s">
        <v>17</v>
      </c>
      <c r="K741" s="6"/>
      <c r="L741" s="6" t="s">
        <v>206</v>
      </c>
      <c r="M741" s="6"/>
      <c r="N741" s="6"/>
      <c r="O741" s="75">
        <v>1769.5</v>
      </c>
      <c r="P741" s="6"/>
      <c r="Q741" s="6"/>
      <c r="R741" s="6">
        <v>3800</v>
      </c>
      <c r="S741" s="78" t="s">
        <v>2292</v>
      </c>
      <c r="T741" s="77"/>
    </row>
    <row r="742" spans="1:20" s="7" customFormat="1" ht="15" customHeight="1">
      <c r="A742" s="21">
        <f t="shared" si="22"/>
        <v>739</v>
      </c>
      <c r="B742" s="21" t="s">
        <v>83</v>
      </c>
      <c r="C742" s="31" t="s">
        <v>84</v>
      </c>
      <c r="D742" s="21" t="s">
        <v>117</v>
      </c>
      <c r="E742" s="21"/>
      <c r="F742" s="21" t="s">
        <v>2434</v>
      </c>
      <c r="G742" s="21" t="s">
        <v>2436</v>
      </c>
      <c r="H742" s="21"/>
      <c r="I742" s="21" t="s">
        <v>2271</v>
      </c>
      <c r="J742" s="21" t="s">
        <v>17</v>
      </c>
      <c r="K742" s="21"/>
      <c r="L742" s="21"/>
      <c r="M742" s="21"/>
      <c r="N742" s="21"/>
      <c r="O742" s="32">
        <v>1927</v>
      </c>
      <c r="P742" s="21"/>
      <c r="Q742" s="21"/>
      <c r="R742" s="21">
        <v>3800</v>
      </c>
      <c r="S742" s="33" t="s">
        <v>2292</v>
      </c>
      <c r="T742" s="62"/>
    </row>
    <row r="743" spans="1:20" s="7" customFormat="1" ht="15" customHeight="1">
      <c r="A743" s="6">
        <f t="shared" si="22"/>
        <v>740</v>
      </c>
      <c r="B743" s="6" t="s">
        <v>83</v>
      </c>
      <c r="C743" s="74" t="s">
        <v>84</v>
      </c>
      <c r="D743" s="6" t="s">
        <v>106</v>
      </c>
      <c r="E743" s="6"/>
      <c r="F743" s="6" t="s">
        <v>2434</v>
      </c>
      <c r="G743" s="6" t="s">
        <v>2437</v>
      </c>
      <c r="H743" s="6"/>
      <c r="I743" s="6" t="s">
        <v>2271</v>
      </c>
      <c r="J743" s="6" t="s">
        <v>17</v>
      </c>
      <c r="K743" s="6"/>
      <c r="L743" s="6" t="s">
        <v>206</v>
      </c>
      <c r="M743" s="6"/>
      <c r="N743" s="6"/>
      <c r="O743" s="75">
        <v>1086</v>
      </c>
      <c r="P743" s="6"/>
      <c r="Q743" s="6"/>
      <c r="R743" s="6">
        <v>3800</v>
      </c>
      <c r="S743" s="78" t="s">
        <v>2292</v>
      </c>
      <c r="T743" s="77"/>
    </row>
    <row r="744" spans="1:20" s="7" customFormat="1" ht="15" customHeight="1">
      <c r="A744" s="6">
        <f t="shared" si="22"/>
        <v>741</v>
      </c>
      <c r="B744" s="6" t="s">
        <v>83</v>
      </c>
      <c r="C744" s="74" t="s">
        <v>84</v>
      </c>
      <c r="D744" s="6" t="s">
        <v>131</v>
      </c>
      <c r="E744" s="6"/>
      <c r="F744" s="6" t="s">
        <v>2434</v>
      </c>
      <c r="G744" s="6" t="s">
        <v>2438</v>
      </c>
      <c r="H744" s="6"/>
      <c r="I744" s="6" t="s">
        <v>2271</v>
      </c>
      <c r="J744" s="6" t="s">
        <v>17</v>
      </c>
      <c r="K744" s="6" t="s">
        <v>432</v>
      </c>
      <c r="L744" s="6" t="s">
        <v>206</v>
      </c>
      <c r="M744" s="6"/>
      <c r="N744" s="6"/>
      <c r="O744" s="75">
        <v>600</v>
      </c>
      <c r="P744" s="6"/>
      <c r="Q744" s="6"/>
      <c r="R744" s="6">
        <v>3800</v>
      </c>
      <c r="S744" s="78" t="s">
        <v>2292</v>
      </c>
      <c r="T744" s="77"/>
    </row>
    <row r="745" spans="1:20" s="7" customFormat="1" ht="15" customHeight="1">
      <c r="A745" s="6">
        <f t="shared" si="22"/>
        <v>742</v>
      </c>
      <c r="B745" s="6" t="s">
        <v>83</v>
      </c>
      <c r="C745" s="74" t="s">
        <v>84</v>
      </c>
      <c r="D745" s="6" t="s">
        <v>106</v>
      </c>
      <c r="E745" s="6"/>
      <c r="F745" s="6" t="s">
        <v>2434</v>
      </c>
      <c r="G745" s="6" t="s">
        <v>2439</v>
      </c>
      <c r="H745" s="6"/>
      <c r="I745" s="6" t="s">
        <v>2271</v>
      </c>
      <c r="J745" s="6" t="s">
        <v>17</v>
      </c>
      <c r="K745" s="6"/>
      <c r="L745" s="6" t="s">
        <v>206</v>
      </c>
      <c r="M745" s="6"/>
      <c r="N745" s="6"/>
      <c r="O745" s="75">
        <v>2672</v>
      </c>
      <c r="P745" s="6"/>
      <c r="Q745" s="6"/>
      <c r="R745" s="6">
        <v>3800</v>
      </c>
      <c r="S745" s="78" t="s">
        <v>2292</v>
      </c>
      <c r="T745" s="77"/>
    </row>
    <row r="746" spans="1:20" s="7" customFormat="1" ht="31.5" customHeight="1">
      <c r="A746" s="6">
        <f t="shared" si="22"/>
        <v>743</v>
      </c>
      <c r="B746" s="6" t="s">
        <v>83</v>
      </c>
      <c r="C746" s="74" t="s">
        <v>84</v>
      </c>
      <c r="D746" s="6" t="s">
        <v>131</v>
      </c>
      <c r="E746" s="6"/>
      <c r="F746" s="6" t="s">
        <v>2434</v>
      </c>
      <c r="G746" s="6" t="s">
        <v>2440</v>
      </c>
      <c r="H746" s="6"/>
      <c r="I746" s="6" t="s">
        <v>2271</v>
      </c>
      <c r="J746" s="6" t="s">
        <v>17</v>
      </c>
      <c r="K746" s="6" t="s">
        <v>432</v>
      </c>
      <c r="L746" s="6" t="s">
        <v>206</v>
      </c>
      <c r="M746" s="6"/>
      <c r="N746" s="6"/>
      <c r="O746" s="75">
        <v>2503.9</v>
      </c>
      <c r="P746" s="6"/>
      <c r="Q746" s="6"/>
      <c r="R746" s="6">
        <v>3800</v>
      </c>
      <c r="S746" s="78" t="s">
        <v>2292</v>
      </c>
      <c r="T746" s="77"/>
    </row>
    <row r="747" spans="1:20" s="7" customFormat="1" ht="15" customHeight="1">
      <c r="A747" s="6">
        <f t="shared" si="22"/>
        <v>744</v>
      </c>
      <c r="B747" s="6" t="s">
        <v>83</v>
      </c>
      <c r="C747" s="74" t="s">
        <v>84</v>
      </c>
      <c r="D747" s="6" t="s">
        <v>1592</v>
      </c>
      <c r="E747" s="6"/>
      <c r="F747" s="6" t="s">
        <v>2434</v>
      </c>
      <c r="G747" s="6" t="s">
        <v>2441</v>
      </c>
      <c r="H747" s="6">
        <v>928.68</v>
      </c>
      <c r="I747" s="6" t="s">
        <v>2271</v>
      </c>
      <c r="J747" s="6" t="s">
        <v>17</v>
      </c>
      <c r="K747" s="13" t="s">
        <v>432</v>
      </c>
      <c r="L747" s="6" t="s">
        <v>206</v>
      </c>
      <c r="M747" s="6"/>
      <c r="N747" s="6"/>
      <c r="O747" s="75">
        <v>852</v>
      </c>
      <c r="P747" s="6"/>
      <c r="Q747" s="6"/>
      <c r="R747" s="6">
        <v>3800</v>
      </c>
      <c r="S747" s="78" t="s">
        <v>2292</v>
      </c>
      <c r="T747" s="77"/>
    </row>
    <row r="748" spans="1:20" s="7" customFormat="1" ht="15" customHeight="1">
      <c r="A748" s="6">
        <f t="shared" si="22"/>
        <v>745</v>
      </c>
      <c r="B748" s="6" t="s">
        <v>83</v>
      </c>
      <c r="C748" s="74" t="s">
        <v>84</v>
      </c>
      <c r="D748" s="6" t="s">
        <v>1588</v>
      </c>
      <c r="E748" s="6"/>
      <c r="F748" s="6" t="s">
        <v>2434</v>
      </c>
      <c r="G748" s="6" t="s">
        <v>2442</v>
      </c>
      <c r="H748" s="6"/>
      <c r="I748" s="6" t="s">
        <v>2271</v>
      </c>
      <c r="J748" s="6" t="s">
        <v>17</v>
      </c>
      <c r="K748" s="6"/>
      <c r="L748" s="6" t="s">
        <v>206</v>
      </c>
      <c r="M748" s="6"/>
      <c r="N748" s="6"/>
      <c r="O748" s="75">
        <v>139</v>
      </c>
      <c r="P748" s="6"/>
      <c r="Q748" s="6"/>
      <c r="R748" s="6">
        <v>3800</v>
      </c>
      <c r="S748" s="78" t="s">
        <v>2292</v>
      </c>
      <c r="T748" s="77"/>
    </row>
    <row r="749" spans="1:20" s="7" customFormat="1" ht="15" customHeight="1">
      <c r="A749" s="6">
        <f t="shared" si="22"/>
        <v>746</v>
      </c>
      <c r="B749" s="6" t="s">
        <v>83</v>
      </c>
      <c r="C749" s="74" t="s">
        <v>84</v>
      </c>
      <c r="D749" s="6" t="s">
        <v>110</v>
      </c>
      <c r="E749" s="6"/>
      <c r="F749" s="6" t="s">
        <v>2434</v>
      </c>
      <c r="G749" s="6" t="s">
        <v>2443</v>
      </c>
      <c r="H749" s="6">
        <v>159.13999999999999</v>
      </c>
      <c r="I749" s="6" t="s">
        <v>2271</v>
      </c>
      <c r="J749" s="6" t="s">
        <v>17</v>
      </c>
      <c r="K749" s="144" t="s">
        <v>2848</v>
      </c>
      <c r="L749" s="6" t="s">
        <v>206</v>
      </c>
      <c r="M749" s="6"/>
      <c r="N749" s="6"/>
      <c r="O749" s="75">
        <v>146</v>
      </c>
      <c r="P749" s="6"/>
      <c r="Q749" s="6"/>
      <c r="R749" s="6">
        <v>3800</v>
      </c>
      <c r="S749" s="78" t="s">
        <v>2292</v>
      </c>
      <c r="T749" s="77"/>
    </row>
    <row r="750" spans="1:20" s="7" customFormat="1" ht="15" customHeight="1">
      <c r="A750" s="6">
        <f t="shared" si="22"/>
        <v>747</v>
      </c>
      <c r="B750" s="6" t="s">
        <v>83</v>
      </c>
      <c r="C750" s="74" t="s">
        <v>84</v>
      </c>
      <c r="D750" s="6" t="s">
        <v>1592</v>
      </c>
      <c r="E750" s="6"/>
      <c r="F750" s="6" t="s">
        <v>2434</v>
      </c>
      <c r="G750" s="6" t="s">
        <v>2444</v>
      </c>
      <c r="H750" s="6"/>
      <c r="I750" s="6" t="s">
        <v>2271</v>
      </c>
      <c r="J750" s="6" t="s">
        <v>17</v>
      </c>
      <c r="K750" s="6"/>
      <c r="L750" s="6" t="s">
        <v>206</v>
      </c>
      <c r="M750" s="6"/>
      <c r="N750" s="6"/>
      <c r="O750" s="75">
        <v>2664</v>
      </c>
      <c r="P750" s="6"/>
      <c r="Q750" s="6"/>
      <c r="R750" s="6">
        <v>3800</v>
      </c>
      <c r="S750" s="78" t="s">
        <v>2292</v>
      </c>
      <c r="T750" s="77"/>
    </row>
    <row r="751" spans="1:20" s="7" customFormat="1" ht="15" customHeight="1">
      <c r="A751" s="21">
        <f t="shared" si="22"/>
        <v>748</v>
      </c>
      <c r="B751" s="21" t="s">
        <v>83</v>
      </c>
      <c r="C751" s="31" t="s">
        <v>84</v>
      </c>
      <c r="D751" s="21" t="s">
        <v>102</v>
      </c>
      <c r="E751" s="21"/>
      <c r="F751" s="21" t="s">
        <v>2434</v>
      </c>
      <c r="G751" s="21" t="s">
        <v>2316</v>
      </c>
      <c r="H751" s="21"/>
      <c r="I751" s="21" t="s">
        <v>2271</v>
      </c>
      <c r="J751" s="21" t="s">
        <v>17</v>
      </c>
      <c r="K751" s="21"/>
      <c r="L751" s="21"/>
      <c r="M751" s="21"/>
      <c r="N751" s="21"/>
      <c r="O751" s="32">
        <v>1677.51</v>
      </c>
      <c r="P751" s="21"/>
      <c r="Q751" s="21"/>
      <c r="R751" s="21">
        <v>3800</v>
      </c>
      <c r="S751" s="33" t="s">
        <v>2292</v>
      </c>
      <c r="T751" s="62"/>
    </row>
    <row r="752" spans="1:20" s="7" customFormat="1" ht="15" customHeight="1">
      <c r="A752" s="6">
        <f t="shared" si="22"/>
        <v>749</v>
      </c>
      <c r="B752" s="6" t="s">
        <v>83</v>
      </c>
      <c r="C752" s="74" t="s">
        <v>606</v>
      </c>
      <c r="D752" s="6" t="s">
        <v>781</v>
      </c>
      <c r="E752" s="6"/>
      <c r="F752" s="6" t="s">
        <v>1342</v>
      </c>
      <c r="G752" s="6" t="s">
        <v>2445</v>
      </c>
      <c r="H752" s="6">
        <v>6134.81</v>
      </c>
      <c r="I752" s="6" t="s">
        <v>2271</v>
      </c>
      <c r="J752" s="6" t="s">
        <v>17</v>
      </c>
      <c r="K752" s="6" t="s">
        <v>2848</v>
      </c>
      <c r="L752" s="6" t="s">
        <v>206</v>
      </c>
      <c r="M752" s="6"/>
      <c r="N752" s="6"/>
      <c r="O752" s="75">
        <v>5155.3</v>
      </c>
      <c r="P752" s="6"/>
      <c r="Q752" s="6"/>
      <c r="R752" s="6">
        <v>7730</v>
      </c>
      <c r="S752" s="78" t="s">
        <v>2292</v>
      </c>
      <c r="T752" s="77" t="s">
        <v>1119</v>
      </c>
    </row>
    <row r="753" spans="1:20" s="7" customFormat="1" ht="30.75" customHeight="1">
      <c r="A753" s="6">
        <f t="shared" si="22"/>
        <v>750</v>
      </c>
      <c r="B753" s="6" t="s">
        <v>83</v>
      </c>
      <c r="C753" s="74" t="s">
        <v>606</v>
      </c>
      <c r="D753" s="6" t="s">
        <v>618</v>
      </c>
      <c r="E753" s="6"/>
      <c r="F753" s="6" t="s">
        <v>2446</v>
      </c>
      <c r="G753" s="6" t="s">
        <v>2447</v>
      </c>
      <c r="H753" s="6"/>
      <c r="I753" s="6" t="s">
        <v>2271</v>
      </c>
      <c r="J753" s="6" t="s">
        <v>17</v>
      </c>
      <c r="K753" s="6"/>
      <c r="L753" s="6" t="s">
        <v>206</v>
      </c>
      <c r="M753" s="6"/>
      <c r="N753" s="6"/>
      <c r="O753" s="75">
        <v>302.10000000000002</v>
      </c>
      <c r="P753" s="6"/>
      <c r="Q753" s="6"/>
      <c r="R753" s="6">
        <v>7730</v>
      </c>
      <c r="S753" s="78" t="s">
        <v>2292</v>
      </c>
      <c r="T753" s="77"/>
    </row>
    <row r="754" spans="1:20" s="7" customFormat="1" ht="22.5" customHeight="1">
      <c r="A754" s="6">
        <f t="shared" si="22"/>
        <v>751</v>
      </c>
      <c r="B754" s="6" t="s">
        <v>167</v>
      </c>
      <c r="C754" s="74" t="s">
        <v>166</v>
      </c>
      <c r="D754" s="6" t="s">
        <v>168</v>
      </c>
      <c r="E754" s="6"/>
      <c r="F754" s="6" t="s">
        <v>169</v>
      </c>
      <c r="G754" s="6" t="s">
        <v>2448</v>
      </c>
      <c r="H754" s="6"/>
      <c r="I754" s="6" t="s">
        <v>2449</v>
      </c>
      <c r="J754" s="6" t="s">
        <v>17</v>
      </c>
      <c r="K754" s="6" t="s">
        <v>53</v>
      </c>
      <c r="L754" s="6" t="s">
        <v>206</v>
      </c>
      <c r="M754" s="6"/>
      <c r="N754" s="6"/>
      <c r="O754" s="75">
        <v>45000</v>
      </c>
      <c r="P754" s="6"/>
      <c r="Q754" s="6"/>
      <c r="R754" s="6">
        <v>7237</v>
      </c>
      <c r="S754" s="78" t="s">
        <v>2292</v>
      </c>
      <c r="T754" s="77"/>
    </row>
    <row r="755" spans="1:20" s="7" customFormat="1" ht="15" customHeight="1">
      <c r="A755" s="6">
        <f t="shared" si="22"/>
        <v>752</v>
      </c>
      <c r="B755" s="6" t="s">
        <v>247</v>
      </c>
      <c r="C755" s="74" t="s">
        <v>274</v>
      </c>
      <c r="D755" s="6" t="s">
        <v>2227</v>
      </c>
      <c r="E755" s="6"/>
      <c r="F755" s="6" t="s">
        <v>2319</v>
      </c>
      <c r="G755" s="6" t="s">
        <v>2361</v>
      </c>
      <c r="H755" s="6"/>
      <c r="I755" s="6" t="s">
        <v>2271</v>
      </c>
      <c r="J755" s="6" t="s">
        <v>17</v>
      </c>
      <c r="K755" s="6"/>
      <c r="L755" s="6" t="s">
        <v>206</v>
      </c>
      <c r="M755" s="6"/>
      <c r="N755" s="6"/>
      <c r="O755" s="75">
        <v>588</v>
      </c>
      <c r="P755" s="6"/>
      <c r="Q755" s="6"/>
      <c r="R755" s="6">
        <v>4952</v>
      </c>
      <c r="S755" s="78" t="s">
        <v>2292</v>
      </c>
      <c r="T755" s="77"/>
    </row>
    <row r="756" spans="1:20" s="7" customFormat="1" ht="15" customHeight="1">
      <c r="A756" s="6">
        <f t="shared" si="22"/>
        <v>753</v>
      </c>
      <c r="B756" s="6" t="s">
        <v>247</v>
      </c>
      <c r="C756" s="74" t="s">
        <v>274</v>
      </c>
      <c r="D756" s="6" t="s">
        <v>282</v>
      </c>
      <c r="E756" s="6"/>
      <c r="F756" s="6" t="s">
        <v>2319</v>
      </c>
      <c r="G756" s="6" t="s">
        <v>2450</v>
      </c>
      <c r="H756" s="6"/>
      <c r="I756" s="6" t="s">
        <v>2271</v>
      </c>
      <c r="J756" s="6" t="s">
        <v>17</v>
      </c>
      <c r="K756" s="144" t="s">
        <v>2848</v>
      </c>
      <c r="L756" s="6" t="s">
        <v>206</v>
      </c>
      <c r="M756" s="6"/>
      <c r="N756" s="6"/>
      <c r="O756" s="75">
        <v>1380</v>
      </c>
      <c r="P756" s="6"/>
      <c r="Q756" s="6"/>
      <c r="R756" s="6">
        <v>4952</v>
      </c>
      <c r="S756" s="78" t="s">
        <v>2292</v>
      </c>
      <c r="T756" s="77"/>
    </row>
    <row r="757" spans="1:20" s="7" customFormat="1" ht="15" customHeight="1">
      <c r="A757" s="21">
        <f t="shared" si="22"/>
        <v>754</v>
      </c>
      <c r="B757" s="21" t="s">
        <v>247</v>
      </c>
      <c r="C757" s="31" t="s">
        <v>274</v>
      </c>
      <c r="D757" s="21" t="s">
        <v>497</v>
      </c>
      <c r="E757" s="21"/>
      <c r="F757" s="21" t="s">
        <v>2319</v>
      </c>
      <c r="G757" s="21" t="s">
        <v>2451</v>
      </c>
      <c r="H757" s="21"/>
      <c r="I757" s="21" t="s">
        <v>2271</v>
      </c>
      <c r="J757" s="21" t="s">
        <v>17</v>
      </c>
      <c r="K757" s="21"/>
      <c r="L757" s="21"/>
      <c r="M757" s="21"/>
      <c r="N757" s="21"/>
      <c r="O757" s="32">
        <v>138.41</v>
      </c>
      <c r="P757" s="21"/>
      <c r="Q757" s="21"/>
      <c r="R757" s="21">
        <v>4952</v>
      </c>
      <c r="S757" s="33" t="s">
        <v>2292</v>
      </c>
      <c r="T757" s="62"/>
    </row>
    <row r="758" spans="1:20" s="7" customFormat="1" ht="15" customHeight="1">
      <c r="A758" s="21">
        <f t="shared" si="22"/>
        <v>755</v>
      </c>
      <c r="B758" s="21" t="s">
        <v>247</v>
      </c>
      <c r="C758" s="31" t="s">
        <v>274</v>
      </c>
      <c r="D758" s="21" t="s">
        <v>275</v>
      </c>
      <c r="E758" s="21"/>
      <c r="F758" s="21" t="s">
        <v>2319</v>
      </c>
      <c r="G758" s="21" t="s">
        <v>2314</v>
      </c>
      <c r="H758" s="21"/>
      <c r="I758" s="21" t="s">
        <v>2271</v>
      </c>
      <c r="J758" s="21" t="s">
        <v>17</v>
      </c>
      <c r="K758" s="21"/>
      <c r="L758" s="21"/>
      <c r="M758" s="21"/>
      <c r="N758" s="21"/>
      <c r="O758" s="32">
        <v>12030</v>
      </c>
      <c r="P758" s="21"/>
      <c r="Q758" s="21"/>
      <c r="R758" s="21">
        <v>4952</v>
      </c>
      <c r="S758" s="33" t="s">
        <v>2292</v>
      </c>
      <c r="T758" s="62"/>
    </row>
    <row r="759" spans="1:20" s="7" customFormat="1" ht="15" customHeight="1">
      <c r="A759" s="6">
        <f t="shared" si="22"/>
        <v>756</v>
      </c>
      <c r="B759" s="6" t="s">
        <v>247</v>
      </c>
      <c r="C759" s="74" t="s">
        <v>274</v>
      </c>
      <c r="D759" s="6" t="s">
        <v>460</v>
      </c>
      <c r="E759" s="6"/>
      <c r="F759" s="6" t="s">
        <v>2319</v>
      </c>
      <c r="G759" s="6" t="s">
        <v>2304</v>
      </c>
      <c r="H759" s="6"/>
      <c r="I759" s="6" t="s">
        <v>2271</v>
      </c>
      <c r="J759" s="6" t="s">
        <v>17</v>
      </c>
      <c r="K759" s="6"/>
      <c r="L759" s="6" t="s">
        <v>206</v>
      </c>
      <c r="M759" s="6"/>
      <c r="N759" s="6"/>
      <c r="O759" s="75">
        <v>6110</v>
      </c>
      <c r="P759" s="6"/>
      <c r="Q759" s="6"/>
      <c r="R759" s="6">
        <v>4952</v>
      </c>
      <c r="S759" s="78" t="s">
        <v>2292</v>
      </c>
      <c r="T759" s="77"/>
    </row>
    <row r="760" spans="1:20" s="7" customFormat="1" ht="15" customHeight="1">
      <c r="A760" s="6">
        <f t="shared" si="22"/>
        <v>757</v>
      </c>
      <c r="B760" s="6"/>
      <c r="C760" s="74" t="s">
        <v>155</v>
      </c>
      <c r="D760" s="6" t="s">
        <v>157</v>
      </c>
      <c r="E760" s="6"/>
      <c r="F760" s="6" t="s">
        <v>2454</v>
      </c>
      <c r="G760" s="6"/>
      <c r="H760" s="6"/>
      <c r="I760" s="6" t="s">
        <v>2449</v>
      </c>
      <c r="J760" s="6" t="s">
        <v>17</v>
      </c>
      <c r="K760" s="6"/>
      <c r="L760" s="6" t="s">
        <v>206</v>
      </c>
      <c r="M760" s="6"/>
      <c r="N760" s="6"/>
      <c r="O760" s="75">
        <f>H760/1.19</f>
        <v>0</v>
      </c>
      <c r="P760" s="6"/>
      <c r="Q760" s="6"/>
      <c r="R760" s="6">
        <v>6330</v>
      </c>
      <c r="S760" s="78" t="s">
        <v>2292</v>
      </c>
      <c r="T760" s="77"/>
    </row>
    <row r="761" spans="1:20" s="7" customFormat="1" ht="15" customHeight="1">
      <c r="A761" s="6">
        <f t="shared" si="22"/>
        <v>758</v>
      </c>
      <c r="B761" s="6"/>
      <c r="C761" s="74" t="s">
        <v>155</v>
      </c>
      <c r="D761" s="6" t="s">
        <v>2459</v>
      </c>
      <c r="E761" s="6"/>
      <c r="F761" s="6" t="s">
        <v>2455</v>
      </c>
      <c r="G761" s="6"/>
      <c r="H761" s="6"/>
      <c r="I761" s="6" t="s">
        <v>2449</v>
      </c>
      <c r="J761" s="6" t="s">
        <v>17</v>
      </c>
      <c r="K761" s="6"/>
      <c r="L761" s="6" t="s">
        <v>206</v>
      </c>
      <c r="M761" s="6"/>
      <c r="N761" s="6"/>
      <c r="O761" s="75">
        <f>H761/1.19</f>
        <v>0</v>
      </c>
      <c r="P761" s="6"/>
      <c r="Q761" s="6"/>
      <c r="R761" s="6">
        <v>6330</v>
      </c>
      <c r="S761" s="78" t="s">
        <v>2292</v>
      </c>
      <c r="T761" s="77"/>
    </row>
    <row r="762" spans="1:20" s="7" customFormat="1" ht="15" customHeight="1">
      <c r="A762" s="6">
        <f t="shared" si="22"/>
        <v>759</v>
      </c>
      <c r="B762" s="6"/>
      <c r="C762" s="74" t="s">
        <v>155</v>
      </c>
      <c r="D762" s="6" t="s">
        <v>2453</v>
      </c>
      <c r="E762" s="6"/>
      <c r="F762" s="6" t="s">
        <v>2456</v>
      </c>
      <c r="G762" s="6"/>
      <c r="H762" s="6"/>
      <c r="I762" s="6"/>
      <c r="J762" s="6" t="s">
        <v>17</v>
      </c>
      <c r="K762" s="6"/>
      <c r="L762" s="6" t="s">
        <v>206</v>
      </c>
      <c r="M762" s="6"/>
      <c r="N762" s="6"/>
      <c r="O762" s="75">
        <f>H762/1.19</f>
        <v>0</v>
      </c>
      <c r="P762" s="6"/>
      <c r="Q762" s="6"/>
      <c r="R762" s="6">
        <v>6330</v>
      </c>
      <c r="S762" s="78" t="s">
        <v>2292</v>
      </c>
      <c r="T762" s="77"/>
    </row>
    <row r="763" spans="1:20" s="7" customFormat="1" ht="15" customHeight="1">
      <c r="A763" s="6">
        <f t="shared" si="22"/>
        <v>760</v>
      </c>
      <c r="B763" s="6" t="s">
        <v>156</v>
      </c>
      <c r="C763" s="74" t="s">
        <v>155</v>
      </c>
      <c r="D763" s="6" t="s">
        <v>1051</v>
      </c>
      <c r="E763" s="6"/>
      <c r="F763" s="6" t="s">
        <v>2457</v>
      </c>
      <c r="G763" s="6"/>
      <c r="H763" s="6"/>
      <c r="I763" s="6"/>
      <c r="J763" s="6" t="s">
        <v>17</v>
      </c>
      <c r="K763" s="6"/>
      <c r="L763" s="6" t="s">
        <v>206</v>
      </c>
      <c r="M763" s="6"/>
      <c r="N763" s="6"/>
      <c r="O763" s="75">
        <f>H763/1.19</f>
        <v>0</v>
      </c>
      <c r="P763" s="6"/>
      <c r="Q763" s="6"/>
      <c r="R763" s="6">
        <v>6330</v>
      </c>
      <c r="S763" s="78" t="s">
        <v>2292</v>
      </c>
      <c r="T763" s="77"/>
    </row>
    <row r="764" spans="1:20" s="7" customFormat="1" ht="15" customHeight="1">
      <c r="A764" s="6">
        <f t="shared" si="22"/>
        <v>761</v>
      </c>
      <c r="B764" s="6"/>
      <c r="C764" s="74" t="s">
        <v>155</v>
      </c>
      <c r="D764" s="6" t="s">
        <v>2452</v>
      </c>
      <c r="E764" s="6"/>
      <c r="F764" s="6" t="s">
        <v>2458</v>
      </c>
      <c r="G764" s="6"/>
      <c r="H764" s="6"/>
      <c r="I764" s="6"/>
      <c r="J764" s="6" t="s">
        <v>17</v>
      </c>
      <c r="K764" s="6"/>
      <c r="L764" s="6" t="s">
        <v>206</v>
      </c>
      <c r="M764" s="6"/>
      <c r="N764" s="6"/>
      <c r="O764" s="75">
        <f>H764/1.19</f>
        <v>0</v>
      </c>
      <c r="P764" s="6"/>
      <c r="Q764" s="6"/>
      <c r="R764" s="6">
        <v>6330</v>
      </c>
      <c r="S764" s="78" t="s">
        <v>2292</v>
      </c>
      <c r="T764" s="77"/>
    </row>
    <row r="765" spans="1:20" s="7" customFormat="1" ht="15" customHeight="1">
      <c r="A765" s="6">
        <f t="shared" si="22"/>
        <v>762</v>
      </c>
      <c r="B765" s="6"/>
      <c r="C765" s="74" t="s">
        <v>155</v>
      </c>
      <c r="D765" s="6" t="s">
        <v>2459</v>
      </c>
      <c r="E765" s="6"/>
      <c r="F765" s="6" t="s">
        <v>2455</v>
      </c>
      <c r="G765" s="6" t="s">
        <v>2460</v>
      </c>
      <c r="H765" s="6"/>
      <c r="I765" s="6" t="s">
        <v>2271</v>
      </c>
      <c r="J765" s="6" t="s">
        <v>17</v>
      </c>
      <c r="K765" s="6"/>
      <c r="L765" s="6" t="s">
        <v>206</v>
      </c>
      <c r="M765" s="6"/>
      <c r="N765" s="6"/>
      <c r="O765" s="75">
        <v>4950</v>
      </c>
      <c r="P765" s="6"/>
      <c r="Q765" s="6"/>
      <c r="R765" s="6">
        <v>6330</v>
      </c>
      <c r="S765" s="78" t="s">
        <v>2292</v>
      </c>
      <c r="T765" s="77"/>
    </row>
    <row r="766" spans="1:20" s="7" customFormat="1" ht="15" customHeight="1">
      <c r="A766" s="6">
        <f t="shared" si="22"/>
        <v>763</v>
      </c>
      <c r="B766" s="6"/>
      <c r="C766" s="74" t="s">
        <v>155</v>
      </c>
      <c r="D766" s="6" t="s">
        <v>157</v>
      </c>
      <c r="E766" s="6"/>
      <c r="F766" s="6" t="s">
        <v>2461</v>
      </c>
      <c r="G766" s="6" t="s">
        <v>2462</v>
      </c>
      <c r="H766" s="6"/>
      <c r="I766" s="6" t="s">
        <v>2271</v>
      </c>
      <c r="J766" s="6" t="s">
        <v>17</v>
      </c>
      <c r="K766" s="6"/>
      <c r="L766" s="6" t="s">
        <v>206</v>
      </c>
      <c r="M766" s="6"/>
      <c r="N766" s="6"/>
      <c r="O766" s="75">
        <v>4855.1000000000004</v>
      </c>
      <c r="P766" s="6"/>
      <c r="Q766" s="6"/>
      <c r="R766" s="6">
        <v>6330</v>
      </c>
      <c r="S766" s="78" t="s">
        <v>2292</v>
      </c>
      <c r="T766" s="77"/>
    </row>
    <row r="767" spans="1:20" s="7" customFormat="1" ht="15" customHeight="1">
      <c r="A767" s="6">
        <f t="shared" si="22"/>
        <v>764</v>
      </c>
      <c r="B767" s="6" t="s">
        <v>2711</v>
      </c>
      <c r="C767" s="74" t="s">
        <v>207</v>
      </c>
      <c r="D767" s="6" t="s">
        <v>219</v>
      </c>
      <c r="E767" s="6"/>
      <c r="F767" s="6" t="s">
        <v>2463</v>
      </c>
      <c r="G767" s="6" t="s">
        <v>2464</v>
      </c>
      <c r="H767" s="6"/>
      <c r="I767" s="6" t="s">
        <v>2271</v>
      </c>
      <c r="J767" s="6" t="s">
        <v>17</v>
      </c>
      <c r="K767" s="6"/>
      <c r="L767" s="6" t="s">
        <v>206</v>
      </c>
      <c r="M767" s="6"/>
      <c r="N767" s="6"/>
      <c r="O767" s="75">
        <v>9900</v>
      </c>
      <c r="P767" s="6"/>
      <c r="Q767" s="6"/>
      <c r="R767" s="6">
        <v>11752</v>
      </c>
      <c r="S767" s="78" t="s">
        <v>2292</v>
      </c>
      <c r="T767" s="77"/>
    </row>
    <row r="768" spans="1:20" s="7" customFormat="1" ht="15" customHeight="1">
      <c r="A768" s="6">
        <f t="shared" si="22"/>
        <v>765</v>
      </c>
      <c r="B768" s="6"/>
      <c r="C768" s="74" t="s">
        <v>207</v>
      </c>
      <c r="D768" s="6" t="s">
        <v>210</v>
      </c>
      <c r="E768" s="6"/>
      <c r="F768" s="6" t="s">
        <v>2463</v>
      </c>
      <c r="G768" s="6" t="s">
        <v>2465</v>
      </c>
      <c r="H768" s="6"/>
      <c r="I768" s="6" t="s">
        <v>2271</v>
      </c>
      <c r="J768" s="6" t="s">
        <v>17</v>
      </c>
      <c r="K768" s="6"/>
      <c r="L768" s="6" t="s">
        <v>206</v>
      </c>
      <c r="M768" s="6"/>
      <c r="N768" s="6"/>
      <c r="O768" s="75">
        <v>388</v>
      </c>
      <c r="P768" s="6"/>
      <c r="Q768" s="6"/>
      <c r="R768" s="6">
        <v>11752</v>
      </c>
      <c r="S768" s="78" t="s">
        <v>2292</v>
      </c>
      <c r="T768" s="77"/>
    </row>
    <row r="769" spans="1:20" s="7" customFormat="1" ht="15" customHeight="1">
      <c r="A769" s="6">
        <f t="shared" si="22"/>
        <v>766</v>
      </c>
      <c r="B769" s="6" t="s">
        <v>232</v>
      </c>
      <c r="C769" s="74" t="s">
        <v>207</v>
      </c>
      <c r="D769" s="6" t="s">
        <v>226</v>
      </c>
      <c r="E769" s="6"/>
      <c r="F769" s="6" t="s">
        <v>2463</v>
      </c>
      <c r="G769" s="6" t="s">
        <v>2466</v>
      </c>
      <c r="H769" s="6"/>
      <c r="I769" s="6" t="s">
        <v>2271</v>
      </c>
      <c r="J769" s="6" t="s">
        <v>17</v>
      </c>
      <c r="K769" s="6"/>
      <c r="L769" s="6" t="s">
        <v>206</v>
      </c>
      <c r="M769" s="6"/>
      <c r="N769" s="6"/>
      <c r="O769" s="75">
        <v>3000</v>
      </c>
      <c r="P769" s="6"/>
      <c r="Q769" s="6"/>
      <c r="R769" s="6">
        <v>11752</v>
      </c>
      <c r="S769" s="78" t="s">
        <v>2292</v>
      </c>
      <c r="T769" s="77"/>
    </row>
    <row r="770" spans="1:20" s="7" customFormat="1">
      <c r="A770" s="6">
        <f t="shared" si="22"/>
        <v>767</v>
      </c>
      <c r="B770" s="6" t="s">
        <v>208</v>
      </c>
      <c r="C770" s="74" t="s">
        <v>207</v>
      </c>
      <c r="D770" s="6" t="s">
        <v>60</v>
      </c>
      <c r="E770" s="6"/>
      <c r="F770" s="6" t="s">
        <v>2463</v>
      </c>
      <c r="G770" s="6" t="s">
        <v>2467</v>
      </c>
      <c r="H770" s="6"/>
      <c r="I770" s="6" t="s">
        <v>2271</v>
      </c>
      <c r="J770" s="6" t="s">
        <v>17</v>
      </c>
      <c r="K770" s="6"/>
      <c r="L770" s="6" t="s">
        <v>23</v>
      </c>
      <c r="M770" s="6"/>
      <c r="N770" s="6"/>
      <c r="O770" s="75">
        <v>21000</v>
      </c>
      <c r="P770" s="6"/>
      <c r="Q770" s="6"/>
      <c r="R770" s="6">
        <v>11752</v>
      </c>
      <c r="S770" s="78" t="s">
        <v>2292</v>
      </c>
      <c r="T770" s="77"/>
    </row>
    <row r="771" spans="1:20" s="7" customFormat="1" ht="15" customHeight="1">
      <c r="A771" s="6">
        <f t="shared" si="22"/>
        <v>768</v>
      </c>
      <c r="B771" s="6" t="s">
        <v>208</v>
      </c>
      <c r="C771" s="74" t="s">
        <v>207</v>
      </c>
      <c r="D771" s="6" t="s">
        <v>209</v>
      </c>
      <c r="E771" s="6"/>
      <c r="F771" s="6" t="s">
        <v>2463</v>
      </c>
      <c r="G771" s="6" t="s">
        <v>2468</v>
      </c>
      <c r="H771" s="6"/>
      <c r="I771" s="6" t="s">
        <v>2271</v>
      </c>
      <c r="J771" s="6" t="s">
        <v>17</v>
      </c>
      <c r="K771" s="6"/>
      <c r="L771" s="6" t="s">
        <v>206</v>
      </c>
      <c r="M771" s="6"/>
      <c r="N771" s="6"/>
      <c r="O771" s="75">
        <v>22000</v>
      </c>
      <c r="P771" s="6"/>
      <c r="Q771" s="6"/>
      <c r="R771" s="6">
        <v>11752</v>
      </c>
      <c r="S771" s="78" t="s">
        <v>2292</v>
      </c>
      <c r="T771" s="77"/>
    </row>
    <row r="772" spans="1:20" s="7" customFormat="1" ht="15" customHeight="1">
      <c r="A772" s="6">
        <f t="shared" si="22"/>
        <v>769</v>
      </c>
      <c r="B772" s="6" t="s">
        <v>232</v>
      </c>
      <c r="C772" s="74" t="s">
        <v>207</v>
      </c>
      <c r="D772" s="6" t="s">
        <v>1459</v>
      </c>
      <c r="E772" s="6"/>
      <c r="F772" s="6" t="s">
        <v>2463</v>
      </c>
      <c r="G772" s="6" t="s">
        <v>2469</v>
      </c>
      <c r="H772" s="6">
        <v>13090</v>
      </c>
      <c r="I772" s="6" t="s">
        <v>2271</v>
      </c>
      <c r="J772" s="6" t="s">
        <v>17</v>
      </c>
      <c r="K772" s="13" t="s">
        <v>53</v>
      </c>
      <c r="L772" s="6" t="s">
        <v>206</v>
      </c>
      <c r="M772" s="6"/>
      <c r="N772" s="6"/>
      <c r="O772" s="75">
        <v>11000</v>
      </c>
      <c r="P772" s="6"/>
      <c r="Q772" s="6"/>
      <c r="R772" s="6">
        <v>11752</v>
      </c>
      <c r="S772" s="78" t="s">
        <v>2292</v>
      </c>
      <c r="T772" s="77" t="s">
        <v>2814</v>
      </c>
    </row>
    <row r="773" spans="1:20" s="7" customFormat="1" ht="15" customHeight="1">
      <c r="A773" s="6">
        <f t="shared" si="22"/>
        <v>770</v>
      </c>
      <c r="B773" s="6"/>
      <c r="C773" s="74" t="s">
        <v>207</v>
      </c>
      <c r="D773" s="6" t="s">
        <v>216</v>
      </c>
      <c r="E773" s="6"/>
      <c r="F773" s="6" t="s">
        <v>217</v>
      </c>
      <c r="G773" s="6" t="s">
        <v>2470</v>
      </c>
      <c r="H773" s="6"/>
      <c r="I773" s="6" t="s">
        <v>2271</v>
      </c>
      <c r="J773" s="6" t="s">
        <v>17</v>
      </c>
      <c r="K773" s="6"/>
      <c r="L773" s="6" t="s">
        <v>206</v>
      </c>
      <c r="M773" s="6"/>
      <c r="N773" s="6"/>
      <c r="O773" s="75">
        <v>1798</v>
      </c>
      <c r="P773" s="6"/>
      <c r="Q773" s="6"/>
      <c r="R773" s="6">
        <v>11752</v>
      </c>
      <c r="S773" s="78" t="s">
        <v>2292</v>
      </c>
      <c r="T773" s="77"/>
    </row>
    <row r="774" spans="1:20" s="16" customFormat="1" ht="15" customHeight="1">
      <c r="A774" s="12">
        <f t="shared" si="22"/>
        <v>771</v>
      </c>
      <c r="B774" s="12" t="s">
        <v>34</v>
      </c>
      <c r="C774" s="95" t="s">
        <v>35</v>
      </c>
      <c r="D774" s="12" t="s">
        <v>36</v>
      </c>
      <c r="E774" s="12"/>
      <c r="F774" s="12" t="s">
        <v>37</v>
      </c>
      <c r="G774" s="12" t="s">
        <v>2471</v>
      </c>
      <c r="H774" s="12"/>
      <c r="I774" s="12" t="s">
        <v>2271</v>
      </c>
      <c r="J774" s="6" t="s">
        <v>41</v>
      </c>
      <c r="K774" s="12" t="s">
        <v>53</v>
      </c>
      <c r="L774" s="12" t="s">
        <v>206</v>
      </c>
      <c r="M774" s="12" t="s">
        <v>954</v>
      </c>
      <c r="N774" s="12"/>
      <c r="O774" s="88">
        <v>250000</v>
      </c>
      <c r="P774" s="12"/>
      <c r="Q774" s="12"/>
      <c r="R774" s="12">
        <v>6262</v>
      </c>
      <c r="S774" s="87" t="s">
        <v>2472</v>
      </c>
      <c r="T774" s="86"/>
    </row>
    <row r="775" spans="1:20" s="7" customFormat="1" ht="15" customHeight="1">
      <c r="A775" s="6">
        <f t="shared" si="22"/>
        <v>772</v>
      </c>
      <c r="B775" s="6" t="s">
        <v>801</v>
      </c>
      <c r="C775" s="74" t="s">
        <v>274</v>
      </c>
      <c r="D775" s="6" t="s">
        <v>282</v>
      </c>
      <c r="E775" s="6"/>
      <c r="F775" s="6" t="s">
        <v>2473</v>
      </c>
      <c r="G775" s="6" t="s">
        <v>2474</v>
      </c>
      <c r="H775" s="6"/>
      <c r="I775" s="6" t="s">
        <v>304</v>
      </c>
      <c r="J775" s="6" t="s">
        <v>17</v>
      </c>
      <c r="K775" s="144" t="s">
        <v>2848</v>
      </c>
      <c r="L775" s="6" t="s">
        <v>206</v>
      </c>
      <c r="M775" s="6"/>
      <c r="N775" s="6"/>
      <c r="O775" s="75">
        <v>4404</v>
      </c>
      <c r="P775" s="6"/>
      <c r="Q775" s="6"/>
      <c r="R775" s="6">
        <v>6467</v>
      </c>
      <c r="S775" s="78" t="s">
        <v>2292</v>
      </c>
      <c r="T775" s="77"/>
    </row>
    <row r="776" spans="1:20" s="7" customFormat="1" ht="15" customHeight="1">
      <c r="A776" s="6">
        <f t="shared" si="22"/>
        <v>773</v>
      </c>
      <c r="B776" s="6" t="s">
        <v>801</v>
      </c>
      <c r="C776" s="74" t="s">
        <v>274</v>
      </c>
      <c r="D776" s="6" t="s">
        <v>282</v>
      </c>
      <c r="E776" s="6"/>
      <c r="F776" s="6" t="s">
        <v>2473</v>
      </c>
      <c r="G776" s="6" t="s">
        <v>2475</v>
      </c>
      <c r="H776" s="6"/>
      <c r="I776" s="6" t="s">
        <v>304</v>
      </c>
      <c r="J776" s="6" t="s">
        <v>17</v>
      </c>
      <c r="K776" s="144" t="s">
        <v>2848</v>
      </c>
      <c r="L776" s="6" t="s">
        <v>206</v>
      </c>
      <c r="M776" s="6"/>
      <c r="N776" s="6"/>
      <c r="O776" s="75">
        <v>6247.5</v>
      </c>
      <c r="P776" s="6"/>
      <c r="Q776" s="6"/>
      <c r="R776" s="6">
        <v>6467</v>
      </c>
      <c r="S776" s="78" t="s">
        <v>2292</v>
      </c>
      <c r="T776" s="77"/>
    </row>
    <row r="777" spans="1:20" s="7" customFormat="1" ht="15" customHeight="1">
      <c r="A777" s="6">
        <f t="shared" si="22"/>
        <v>774</v>
      </c>
      <c r="B777" s="6" t="s">
        <v>801</v>
      </c>
      <c r="C777" s="74" t="s">
        <v>274</v>
      </c>
      <c r="D777" s="6" t="s">
        <v>470</v>
      </c>
      <c r="E777" s="6"/>
      <c r="F777" s="6" t="s">
        <v>2473</v>
      </c>
      <c r="G777" s="6" t="s">
        <v>2476</v>
      </c>
      <c r="H777" s="6">
        <v>1216.18</v>
      </c>
      <c r="I777" s="6" t="s">
        <v>304</v>
      </c>
      <c r="J777" s="6" t="s">
        <v>17</v>
      </c>
      <c r="K777" s="144" t="s">
        <v>2848</v>
      </c>
      <c r="L777" s="6" t="s">
        <v>206</v>
      </c>
      <c r="M777" s="6"/>
      <c r="N777" s="6"/>
      <c r="O777" s="75">
        <v>1022</v>
      </c>
      <c r="P777" s="6"/>
      <c r="Q777" s="6"/>
      <c r="R777" s="6">
        <v>6467</v>
      </c>
      <c r="S777" s="78" t="s">
        <v>2292</v>
      </c>
      <c r="T777" s="77"/>
    </row>
    <row r="778" spans="1:20" s="7" customFormat="1" ht="15" customHeight="1">
      <c r="A778" s="6">
        <f t="shared" si="22"/>
        <v>775</v>
      </c>
      <c r="B778" s="6" t="s">
        <v>801</v>
      </c>
      <c r="C778" s="74" t="s">
        <v>274</v>
      </c>
      <c r="D778" s="6" t="s">
        <v>252</v>
      </c>
      <c r="E778" s="6"/>
      <c r="F778" s="6" t="s">
        <v>2473</v>
      </c>
      <c r="G778" s="6" t="s">
        <v>2477</v>
      </c>
      <c r="H778" s="6"/>
      <c r="I778" s="6" t="s">
        <v>304</v>
      </c>
      <c r="J778" s="6" t="s">
        <v>17</v>
      </c>
      <c r="K778" s="6"/>
      <c r="L778" s="6" t="s">
        <v>206</v>
      </c>
      <c r="M778" s="6"/>
      <c r="N778" s="6"/>
      <c r="O778" s="75">
        <v>646</v>
      </c>
      <c r="P778" s="6"/>
      <c r="Q778" s="6"/>
      <c r="R778" s="6">
        <v>6467</v>
      </c>
      <c r="S778" s="78" t="s">
        <v>2292</v>
      </c>
      <c r="T778" s="77"/>
    </row>
    <row r="779" spans="1:20" s="7" customFormat="1" ht="15" customHeight="1">
      <c r="A779" s="6">
        <f t="shared" si="22"/>
        <v>776</v>
      </c>
      <c r="B779" s="6" t="s">
        <v>801</v>
      </c>
      <c r="C779" s="74" t="s">
        <v>274</v>
      </c>
      <c r="D779" s="6" t="s">
        <v>2000</v>
      </c>
      <c r="E779" s="6"/>
      <c r="F779" s="6" t="s">
        <v>2473</v>
      </c>
      <c r="G779" s="6" t="s">
        <v>2478</v>
      </c>
      <c r="H779" s="6"/>
      <c r="I779" s="6" t="s">
        <v>304</v>
      </c>
      <c r="J779" s="6" t="s">
        <v>17</v>
      </c>
      <c r="K779" s="6"/>
      <c r="L779" s="6" t="s">
        <v>206</v>
      </c>
      <c r="M779" s="6"/>
      <c r="N779" s="6"/>
      <c r="O779" s="75">
        <v>384</v>
      </c>
      <c r="P779" s="6"/>
      <c r="Q779" s="6"/>
      <c r="R779" s="6">
        <v>6467</v>
      </c>
      <c r="S779" s="78" t="s">
        <v>2292</v>
      </c>
      <c r="T779" s="77"/>
    </row>
    <row r="780" spans="1:20" s="7" customFormat="1" ht="15" customHeight="1">
      <c r="A780" s="6">
        <f t="shared" si="22"/>
        <v>777</v>
      </c>
      <c r="B780" s="6" t="s">
        <v>801</v>
      </c>
      <c r="C780" s="74" t="s">
        <v>274</v>
      </c>
      <c r="D780" s="6" t="s">
        <v>798</v>
      </c>
      <c r="E780" s="6"/>
      <c r="F780" s="6" t="s">
        <v>2473</v>
      </c>
      <c r="G780" s="6" t="s">
        <v>2479</v>
      </c>
      <c r="H780" s="6"/>
      <c r="I780" s="6" t="s">
        <v>304</v>
      </c>
      <c r="J780" s="6" t="s">
        <v>17</v>
      </c>
      <c r="K780" s="6"/>
      <c r="L780" s="6" t="s">
        <v>206</v>
      </c>
      <c r="M780" s="6"/>
      <c r="N780" s="6"/>
      <c r="O780" s="75">
        <v>215</v>
      </c>
      <c r="P780" s="6"/>
      <c r="Q780" s="6"/>
      <c r="R780" s="6">
        <v>6467</v>
      </c>
      <c r="S780" s="78" t="s">
        <v>2292</v>
      </c>
      <c r="T780" s="77"/>
    </row>
    <row r="781" spans="1:20" s="7" customFormat="1" ht="15" customHeight="1">
      <c r="A781" s="6">
        <f t="shared" si="22"/>
        <v>778</v>
      </c>
      <c r="B781" s="6" t="s">
        <v>801</v>
      </c>
      <c r="C781" s="74" t="s">
        <v>274</v>
      </c>
      <c r="D781" s="6" t="s">
        <v>798</v>
      </c>
      <c r="E781" s="6"/>
      <c r="F781" s="6" t="s">
        <v>2484</v>
      </c>
      <c r="G781" s="6" t="s">
        <v>2480</v>
      </c>
      <c r="H781" s="6"/>
      <c r="I781" s="6" t="s">
        <v>304</v>
      </c>
      <c r="J781" s="6" t="s">
        <v>17</v>
      </c>
      <c r="K781" s="6"/>
      <c r="L781" s="6" t="s">
        <v>206</v>
      </c>
      <c r="M781" s="6"/>
      <c r="N781" s="6"/>
      <c r="O781" s="75">
        <v>840</v>
      </c>
      <c r="P781" s="6"/>
      <c r="Q781" s="6"/>
      <c r="R781" s="6">
        <v>5179</v>
      </c>
      <c r="S781" s="78" t="s">
        <v>2292</v>
      </c>
      <c r="T781" s="77"/>
    </row>
    <row r="782" spans="1:20" s="7" customFormat="1" ht="15" customHeight="1">
      <c r="A782" s="6">
        <f t="shared" si="22"/>
        <v>779</v>
      </c>
      <c r="B782" s="6" t="s">
        <v>801</v>
      </c>
      <c r="C782" s="74" t="s">
        <v>274</v>
      </c>
      <c r="D782" s="6" t="s">
        <v>378</v>
      </c>
      <c r="E782" s="6"/>
      <c r="F782" s="6" t="s">
        <v>2484</v>
      </c>
      <c r="G782" s="6" t="s">
        <v>2481</v>
      </c>
      <c r="H782" s="6"/>
      <c r="I782" s="6" t="s">
        <v>304</v>
      </c>
      <c r="J782" s="6" t="s">
        <v>17</v>
      </c>
      <c r="K782" s="6"/>
      <c r="L782" s="6" t="s">
        <v>206</v>
      </c>
      <c r="M782" s="6"/>
      <c r="N782" s="6"/>
      <c r="O782" s="75">
        <v>2630</v>
      </c>
      <c r="P782" s="6"/>
      <c r="Q782" s="6"/>
      <c r="R782" s="6">
        <v>5179</v>
      </c>
      <c r="S782" s="78" t="s">
        <v>2292</v>
      </c>
      <c r="T782" s="77"/>
    </row>
    <row r="783" spans="1:20" s="7" customFormat="1" ht="15" customHeight="1">
      <c r="A783" s="6">
        <f t="shared" si="22"/>
        <v>780</v>
      </c>
      <c r="B783" s="6" t="s">
        <v>801</v>
      </c>
      <c r="C783" s="74" t="s">
        <v>274</v>
      </c>
      <c r="D783" s="6" t="s">
        <v>252</v>
      </c>
      <c r="E783" s="6"/>
      <c r="F783" s="6" t="s">
        <v>2484</v>
      </c>
      <c r="G783" s="6" t="s">
        <v>2482</v>
      </c>
      <c r="H783" s="6"/>
      <c r="I783" s="6" t="s">
        <v>304</v>
      </c>
      <c r="J783" s="6" t="s">
        <v>17</v>
      </c>
      <c r="K783" s="6"/>
      <c r="L783" s="6" t="s">
        <v>206</v>
      </c>
      <c r="M783" s="6"/>
      <c r="N783" s="6"/>
      <c r="O783" s="75">
        <v>2257.63</v>
      </c>
      <c r="P783" s="6"/>
      <c r="Q783" s="6"/>
      <c r="R783" s="6">
        <v>5179</v>
      </c>
      <c r="S783" s="78" t="s">
        <v>2292</v>
      </c>
      <c r="T783" s="77"/>
    </row>
    <row r="784" spans="1:20" s="7" customFormat="1" ht="15" customHeight="1">
      <c r="A784" s="6">
        <f t="shared" si="22"/>
        <v>781</v>
      </c>
      <c r="B784" s="6" t="s">
        <v>801</v>
      </c>
      <c r="C784" s="74" t="s">
        <v>274</v>
      </c>
      <c r="D784" s="6" t="s">
        <v>275</v>
      </c>
      <c r="E784" s="6"/>
      <c r="F784" s="6" t="s">
        <v>2484</v>
      </c>
      <c r="G784" s="6" t="s">
        <v>2483</v>
      </c>
      <c r="H784" s="6">
        <v>2412.65</v>
      </c>
      <c r="I784" s="6" t="s">
        <v>304</v>
      </c>
      <c r="J784" s="6" t="s">
        <v>17</v>
      </c>
      <c r="K784" s="6"/>
      <c r="L784" s="6" t="s">
        <v>206</v>
      </c>
      <c r="M784" s="6"/>
      <c r="N784" s="6"/>
      <c r="O784" s="75">
        <v>2027.44</v>
      </c>
      <c r="P784" s="6"/>
      <c r="Q784" s="6"/>
      <c r="R784" s="6">
        <v>5179</v>
      </c>
      <c r="S784" s="78" t="s">
        <v>2292</v>
      </c>
      <c r="T784" s="77"/>
    </row>
    <row r="785" spans="1:20" s="7" customFormat="1" ht="15" customHeight="1">
      <c r="A785" s="6">
        <f t="shared" si="22"/>
        <v>782</v>
      </c>
      <c r="B785" s="6" t="s">
        <v>801</v>
      </c>
      <c r="C785" s="74" t="s">
        <v>274</v>
      </c>
      <c r="D785" s="6" t="s">
        <v>2235</v>
      </c>
      <c r="E785" s="6"/>
      <c r="F785" s="6" t="s">
        <v>2485</v>
      </c>
      <c r="G785" s="6" t="s">
        <v>2486</v>
      </c>
      <c r="H785" s="6"/>
      <c r="I785" s="6" t="s">
        <v>304</v>
      </c>
      <c r="J785" s="6" t="s">
        <v>17</v>
      </c>
      <c r="K785" s="6"/>
      <c r="L785" s="6" t="s">
        <v>206</v>
      </c>
      <c r="M785" s="6"/>
      <c r="N785" s="6"/>
      <c r="O785" s="75">
        <v>479</v>
      </c>
      <c r="P785" s="6"/>
      <c r="Q785" s="6"/>
      <c r="R785" s="6">
        <v>9510</v>
      </c>
      <c r="S785" s="78" t="s">
        <v>2292</v>
      </c>
      <c r="T785" s="77"/>
    </row>
    <row r="786" spans="1:20" s="7" customFormat="1" ht="15" customHeight="1">
      <c r="A786" s="6">
        <f t="shared" si="22"/>
        <v>783</v>
      </c>
      <c r="B786" s="6" t="s">
        <v>801</v>
      </c>
      <c r="C786" s="74" t="s">
        <v>274</v>
      </c>
      <c r="D786" s="6" t="s">
        <v>378</v>
      </c>
      <c r="E786" s="6"/>
      <c r="F786" s="6" t="s">
        <v>2485</v>
      </c>
      <c r="G786" s="6" t="s">
        <v>2487</v>
      </c>
      <c r="H786" s="6"/>
      <c r="I786" s="6" t="s">
        <v>304</v>
      </c>
      <c r="J786" s="6" t="s">
        <v>17</v>
      </c>
      <c r="K786" s="6"/>
      <c r="L786" s="6" t="s">
        <v>206</v>
      </c>
      <c r="M786" s="6"/>
      <c r="N786" s="6"/>
      <c r="O786" s="75">
        <v>3545</v>
      </c>
      <c r="P786" s="6"/>
      <c r="Q786" s="6"/>
      <c r="R786" s="6">
        <v>9510</v>
      </c>
      <c r="S786" s="78" t="s">
        <v>2292</v>
      </c>
      <c r="T786" s="77"/>
    </row>
    <row r="787" spans="1:20" s="7" customFormat="1" ht="15" customHeight="1">
      <c r="A787" s="6">
        <f t="shared" si="22"/>
        <v>784</v>
      </c>
      <c r="B787" s="6" t="s">
        <v>801</v>
      </c>
      <c r="C787" s="74" t="s">
        <v>274</v>
      </c>
      <c r="D787" s="6" t="s">
        <v>543</v>
      </c>
      <c r="E787" s="6"/>
      <c r="F787" s="6" t="s">
        <v>2485</v>
      </c>
      <c r="G787" s="6" t="s">
        <v>2488</v>
      </c>
      <c r="H787" s="6"/>
      <c r="I787" s="6" t="s">
        <v>304</v>
      </c>
      <c r="J787" s="6" t="s">
        <v>17</v>
      </c>
      <c r="K787" s="6" t="s">
        <v>53</v>
      </c>
      <c r="L787" s="6" t="s">
        <v>206</v>
      </c>
      <c r="M787" s="6"/>
      <c r="N787" s="6"/>
      <c r="O787" s="75">
        <v>458</v>
      </c>
      <c r="P787" s="6"/>
      <c r="Q787" s="6"/>
      <c r="R787" s="6">
        <v>9510</v>
      </c>
      <c r="S787" s="78" t="s">
        <v>2292</v>
      </c>
      <c r="T787" s="77"/>
    </row>
    <row r="788" spans="1:20" s="7" customFormat="1" ht="15" customHeight="1">
      <c r="A788" s="6">
        <f t="shared" si="22"/>
        <v>785</v>
      </c>
      <c r="B788" s="6" t="s">
        <v>801</v>
      </c>
      <c r="C788" s="74" t="s">
        <v>274</v>
      </c>
      <c r="D788" s="6" t="s">
        <v>282</v>
      </c>
      <c r="E788" s="6"/>
      <c r="F788" s="6" t="s">
        <v>2485</v>
      </c>
      <c r="G788" s="6" t="s">
        <v>2489</v>
      </c>
      <c r="H788" s="6"/>
      <c r="I788" s="6" t="s">
        <v>304</v>
      </c>
      <c r="J788" s="6" t="s">
        <v>17</v>
      </c>
      <c r="K788" s="144" t="s">
        <v>2848</v>
      </c>
      <c r="L788" s="6" t="s">
        <v>206</v>
      </c>
      <c r="M788" s="6"/>
      <c r="N788" s="6"/>
      <c r="O788" s="75">
        <v>2616.1</v>
      </c>
      <c r="P788" s="6"/>
      <c r="Q788" s="6"/>
      <c r="R788" s="6">
        <v>9510</v>
      </c>
      <c r="S788" s="78" t="s">
        <v>2292</v>
      </c>
      <c r="T788" s="77"/>
    </row>
    <row r="789" spans="1:20" s="7" customFormat="1" ht="15" customHeight="1">
      <c r="A789" s="6">
        <f t="shared" si="22"/>
        <v>786</v>
      </c>
      <c r="B789" s="6" t="s">
        <v>347</v>
      </c>
      <c r="C789" s="74" t="s">
        <v>1621</v>
      </c>
      <c r="D789" s="6" t="s">
        <v>348</v>
      </c>
      <c r="E789" s="6"/>
      <c r="F789" s="6"/>
      <c r="G789" s="6" t="s">
        <v>2520</v>
      </c>
      <c r="H789" s="6">
        <v>39270</v>
      </c>
      <c r="I789" s="6" t="s">
        <v>2272</v>
      </c>
      <c r="J789" s="6" t="s">
        <v>41</v>
      </c>
      <c r="K789" s="6" t="s">
        <v>299</v>
      </c>
      <c r="L789" s="6" t="s">
        <v>23</v>
      </c>
      <c r="M789" s="6"/>
      <c r="N789" s="6"/>
      <c r="O789" s="75">
        <f t="shared" ref="O789:O836" si="23">H789/1.19</f>
        <v>33000</v>
      </c>
      <c r="P789" s="6"/>
      <c r="Q789" s="6"/>
      <c r="R789" s="6"/>
      <c r="S789" s="78" t="s">
        <v>2292</v>
      </c>
      <c r="T789" s="77"/>
    </row>
    <row r="790" spans="1:20" s="7" customFormat="1" ht="15" customHeight="1">
      <c r="A790" s="6">
        <f t="shared" si="22"/>
        <v>787</v>
      </c>
      <c r="B790" s="6" t="s">
        <v>247</v>
      </c>
      <c r="C790" s="74" t="s">
        <v>274</v>
      </c>
      <c r="D790" s="6" t="s">
        <v>497</v>
      </c>
      <c r="E790" s="6"/>
      <c r="F790" s="6" t="s">
        <v>498</v>
      </c>
      <c r="G790" s="6" t="s">
        <v>2451</v>
      </c>
      <c r="H790" s="6">
        <v>164.71</v>
      </c>
      <c r="I790" s="6" t="s">
        <v>304</v>
      </c>
      <c r="J790" s="6" t="s">
        <v>17</v>
      </c>
      <c r="K790" s="6" t="s">
        <v>53</v>
      </c>
      <c r="L790" s="6" t="s">
        <v>206</v>
      </c>
      <c r="M790" s="6"/>
      <c r="N790" s="6"/>
      <c r="O790" s="75">
        <f t="shared" si="23"/>
        <v>138.41176470588238</v>
      </c>
      <c r="P790" s="6"/>
      <c r="Q790" s="6"/>
      <c r="R790" s="6">
        <v>4952</v>
      </c>
      <c r="S790" s="78" t="s">
        <v>2292</v>
      </c>
      <c r="T790" s="77" t="s">
        <v>2522</v>
      </c>
    </row>
    <row r="791" spans="1:20" s="7" customFormat="1" ht="15" customHeight="1">
      <c r="A791" s="6">
        <f t="shared" si="22"/>
        <v>788</v>
      </c>
      <c r="B791" s="6" t="s">
        <v>247</v>
      </c>
      <c r="C791" s="74" t="s">
        <v>248</v>
      </c>
      <c r="D791" s="6" t="s">
        <v>506</v>
      </c>
      <c r="E791" s="6"/>
      <c r="F791" s="6" t="s">
        <v>253</v>
      </c>
      <c r="G791" s="6" t="s">
        <v>2523</v>
      </c>
      <c r="H791" s="6">
        <v>13685</v>
      </c>
      <c r="I791" s="6" t="s">
        <v>304</v>
      </c>
      <c r="J791" s="6" t="s">
        <v>17</v>
      </c>
      <c r="K791" s="6" t="s">
        <v>295</v>
      </c>
      <c r="L791" s="6" t="s">
        <v>206</v>
      </c>
      <c r="M791" s="6"/>
      <c r="N791" s="6"/>
      <c r="O791" s="75">
        <f t="shared" si="23"/>
        <v>11500</v>
      </c>
      <c r="P791" s="6"/>
      <c r="Q791" s="6"/>
      <c r="R791" s="6">
        <v>12566</v>
      </c>
      <c r="S791" s="78" t="s">
        <v>2292</v>
      </c>
      <c r="T791" s="77" t="s">
        <v>934</v>
      </c>
    </row>
    <row r="792" spans="1:20" s="7" customFormat="1" ht="15" customHeight="1">
      <c r="A792" s="6">
        <f t="shared" si="22"/>
        <v>789</v>
      </c>
      <c r="B792" s="6" t="s">
        <v>247</v>
      </c>
      <c r="C792" s="74" t="s">
        <v>248</v>
      </c>
      <c r="D792" s="6" t="s">
        <v>261</v>
      </c>
      <c r="E792" s="6"/>
      <c r="F792" s="6" t="s">
        <v>262</v>
      </c>
      <c r="G792" s="6" t="s">
        <v>2524</v>
      </c>
      <c r="H792" s="6">
        <v>14280</v>
      </c>
      <c r="I792" s="6" t="s">
        <v>304</v>
      </c>
      <c r="J792" s="6" t="s">
        <v>17</v>
      </c>
      <c r="K792" s="6" t="s">
        <v>295</v>
      </c>
      <c r="L792" s="6" t="s">
        <v>206</v>
      </c>
      <c r="M792" s="6"/>
      <c r="N792" s="6"/>
      <c r="O792" s="75">
        <f t="shared" si="23"/>
        <v>12000</v>
      </c>
      <c r="P792" s="6"/>
      <c r="Q792" s="6"/>
      <c r="R792" s="6">
        <v>12566</v>
      </c>
      <c r="S792" s="78" t="s">
        <v>2292</v>
      </c>
      <c r="T792" s="77" t="s">
        <v>1217</v>
      </c>
    </row>
    <row r="793" spans="1:20" s="7" customFormat="1" ht="15" customHeight="1">
      <c r="A793" s="6">
        <f t="shared" si="22"/>
        <v>790</v>
      </c>
      <c r="B793" s="6" t="s">
        <v>247</v>
      </c>
      <c r="C793" s="74" t="s">
        <v>248</v>
      </c>
      <c r="D793" s="6" t="s">
        <v>249</v>
      </c>
      <c r="E793" s="6"/>
      <c r="F793" s="6" t="s">
        <v>250</v>
      </c>
      <c r="G793" s="6" t="s">
        <v>2525</v>
      </c>
      <c r="H793" s="6">
        <v>9996</v>
      </c>
      <c r="I793" s="6" t="s">
        <v>304</v>
      </c>
      <c r="J793" s="6" t="s">
        <v>17</v>
      </c>
      <c r="K793" s="6" t="s">
        <v>295</v>
      </c>
      <c r="L793" s="6" t="s">
        <v>206</v>
      </c>
      <c r="M793" s="6"/>
      <c r="N793" s="6"/>
      <c r="O793" s="75">
        <f t="shared" si="23"/>
        <v>8400</v>
      </c>
      <c r="P793" s="6"/>
      <c r="Q793" s="6"/>
      <c r="R793" s="6">
        <v>12566</v>
      </c>
      <c r="S793" s="78" t="s">
        <v>2292</v>
      </c>
      <c r="T793" s="77" t="s">
        <v>1194</v>
      </c>
    </row>
    <row r="794" spans="1:20" s="7" customFormat="1" ht="15" customHeight="1">
      <c r="A794" s="6">
        <f t="shared" si="22"/>
        <v>791</v>
      </c>
      <c r="B794" s="6" t="s">
        <v>247</v>
      </c>
      <c r="C794" s="74" t="s">
        <v>248</v>
      </c>
      <c r="D794" s="6" t="s">
        <v>506</v>
      </c>
      <c r="E794" s="6"/>
      <c r="F794" s="6" t="s">
        <v>372</v>
      </c>
      <c r="G794" s="6" t="s">
        <v>2526</v>
      </c>
      <c r="H794" s="6">
        <v>8889.2999999999993</v>
      </c>
      <c r="I794" s="6" t="s">
        <v>304</v>
      </c>
      <c r="J794" s="6" t="s">
        <v>17</v>
      </c>
      <c r="K794" s="6" t="s">
        <v>53</v>
      </c>
      <c r="L794" s="6" t="s">
        <v>206</v>
      </c>
      <c r="M794" s="6"/>
      <c r="N794" s="6"/>
      <c r="O794" s="75">
        <f t="shared" si="23"/>
        <v>7470</v>
      </c>
      <c r="P794" s="6"/>
      <c r="Q794" s="6"/>
      <c r="R794" s="6">
        <v>8052</v>
      </c>
      <c r="S794" s="78" t="s">
        <v>2292</v>
      </c>
      <c r="T794" s="77" t="s">
        <v>2527</v>
      </c>
    </row>
    <row r="795" spans="1:20" s="7" customFormat="1" ht="15" customHeight="1">
      <c r="A795" s="6">
        <f t="shared" si="22"/>
        <v>792</v>
      </c>
      <c r="B795" s="6" t="s">
        <v>444</v>
      </c>
      <c r="C795" s="74" t="s">
        <v>445</v>
      </c>
      <c r="D795" s="6" t="s">
        <v>1041</v>
      </c>
      <c r="E795" s="6"/>
      <c r="F795" s="6" t="s">
        <v>1566</v>
      </c>
      <c r="G795" s="6" t="s">
        <v>2528</v>
      </c>
      <c r="H795" s="6">
        <v>5474</v>
      </c>
      <c r="I795" s="6" t="s">
        <v>2271</v>
      </c>
      <c r="J795" s="6" t="s">
        <v>17</v>
      </c>
      <c r="K795" s="6" t="s">
        <v>53</v>
      </c>
      <c r="L795" s="6" t="s">
        <v>206</v>
      </c>
      <c r="M795" s="6"/>
      <c r="N795" s="6"/>
      <c r="O795" s="75">
        <f t="shared" si="23"/>
        <v>4600</v>
      </c>
      <c r="P795" s="6"/>
      <c r="Q795" s="6"/>
      <c r="R795" s="6">
        <v>8900</v>
      </c>
      <c r="S795" s="78" t="s">
        <v>2292</v>
      </c>
      <c r="T795" s="77" t="s">
        <v>2529</v>
      </c>
    </row>
    <row r="796" spans="1:20" s="7" customFormat="1" ht="15" customHeight="1">
      <c r="A796" s="6">
        <f t="shared" si="22"/>
        <v>793</v>
      </c>
      <c r="B796" s="6" t="s">
        <v>444</v>
      </c>
      <c r="C796" s="74" t="s">
        <v>445</v>
      </c>
      <c r="D796" s="6" t="s">
        <v>512</v>
      </c>
      <c r="E796" s="6"/>
      <c r="F796" s="6" t="s">
        <v>1568</v>
      </c>
      <c r="G796" s="6" t="s">
        <v>2530</v>
      </c>
      <c r="H796" s="6">
        <v>5712</v>
      </c>
      <c r="I796" s="6" t="s">
        <v>2271</v>
      </c>
      <c r="J796" s="6" t="s">
        <v>17</v>
      </c>
      <c r="K796" s="6" t="s">
        <v>53</v>
      </c>
      <c r="L796" s="6" t="s">
        <v>206</v>
      </c>
      <c r="M796" s="6"/>
      <c r="N796" s="6"/>
      <c r="O796" s="75">
        <f t="shared" si="23"/>
        <v>4800</v>
      </c>
      <c r="P796" s="6"/>
      <c r="Q796" s="6"/>
      <c r="R796" s="6">
        <v>8900</v>
      </c>
      <c r="S796" s="78" t="s">
        <v>2292</v>
      </c>
      <c r="T796" s="77" t="s">
        <v>2531</v>
      </c>
    </row>
    <row r="797" spans="1:20" s="7" customFormat="1" ht="15" customHeight="1">
      <c r="A797" s="6">
        <f t="shared" si="22"/>
        <v>794</v>
      </c>
      <c r="B797" s="6" t="s">
        <v>444</v>
      </c>
      <c r="C797" s="74" t="s">
        <v>445</v>
      </c>
      <c r="D797" s="6" t="s">
        <v>446</v>
      </c>
      <c r="E797" s="6"/>
      <c r="F797" s="6" t="s">
        <v>739</v>
      </c>
      <c r="G797" s="6" t="s">
        <v>2532</v>
      </c>
      <c r="H797" s="6">
        <v>2320.5</v>
      </c>
      <c r="I797" s="6" t="s">
        <v>2271</v>
      </c>
      <c r="J797" s="6" t="s">
        <v>17</v>
      </c>
      <c r="K797" s="6" t="s">
        <v>53</v>
      </c>
      <c r="L797" s="6" t="s">
        <v>206</v>
      </c>
      <c r="M797" s="6"/>
      <c r="N797" s="6"/>
      <c r="O797" s="75">
        <f t="shared" si="23"/>
        <v>1950</v>
      </c>
      <c r="P797" s="6"/>
      <c r="Q797" s="6"/>
      <c r="R797" s="6">
        <v>8900</v>
      </c>
      <c r="S797" s="78" t="s">
        <v>2292</v>
      </c>
      <c r="T797" s="77" t="s">
        <v>2533</v>
      </c>
    </row>
    <row r="798" spans="1:20" s="7" customFormat="1" ht="15" customHeight="1">
      <c r="A798" s="6">
        <f t="shared" si="22"/>
        <v>795</v>
      </c>
      <c r="B798" s="6" t="s">
        <v>444</v>
      </c>
      <c r="C798" s="74" t="s">
        <v>445</v>
      </c>
      <c r="D798" s="6" t="s">
        <v>1031</v>
      </c>
      <c r="E798" s="6"/>
      <c r="F798" s="6" t="s">
        <v>1396</v>
      </c>
      <c r="G798" s="6" t="s">
        <v>2534</v>
      </c>
      <c r="H798" s="6">
        <v>6426</v>
      </c>
      <c r="I798" s="6" t="s">
        <v>2271</v>
      </c>
      <c r="J798" s="6" t="s">
        <v>17</v>
      </c>
      <c r="K798" s="6" t="s">
        <v>53</v>
      </c>
      <c r="L798" s="6" t="s">
        <v>206</v>
      </c>
      <c r="M798" s="6"/>
      <c r="N798" s="6"/>
      <c r="O798" s="75">
        <f t="shared" si="23"/>
        <v>5400</v>
      </c>
      <c r="P798" s="6"/>
      <c r="Q798" s="6"/>
      <c r="R798" s="6">
        <v>8900</v>
      </c>
      <c r="S798" s="78" t="s">
        <v>2292</v>
      </c>
      <c r="T798" s="77" t="s">
        <v>2543</v>
      </c>
    </row>
    <row r="799" spans="1:20" s="7" customFormat="1" ht="15" customHeight="1">
      <c r="A799" s="6">
        <f t="shared" si="22"/>
        <v>796</v>
      </c>
      <c r="B799" s="6" t="s">
        <v>444</v>
      </c>
      <c r="C799" s="74" t="s">
        <v>445</v>
      </c>
      <c r="D799" s="6" t="s">
        <v>512</v>
      </c>
      <c r="E799" s="6"/>
      <c r="F799" s="6" t="s">
        <v>1568</v>
      </c>
      <c r="G799" s="6" t="s">
        <v>2535</v>
      </c>
      <c r="H799" s="6">
        <v>1332</v>
      </c>
      <c r="I799" s="6" t="s">
        <v>2271</v>
      </c>
      <c r="J799" s="6" t="s">
        <v>17</v>
      </c>
      <c r="K799" s="6" t="s">
        <v>53</v>
      </c>
      <c r="L799" s="6" t="s">
        <v>206</v>
      </c>
      <c r="M799" s="6"/>
      <c r="N799" s="6"/>
      <c r="O799" s="75">
        <f t="shared" si="23"/>
        <v>1119.327731092437</v>
      </c>
      <c r="P799" s="6"/>
      <c r="Q799" s="6"/>
      <c r="R799" s="6">
        <v>8900</v>
      </c>
      <c r="S799" s="78" t="s">
        <v>2292</v>
      </c>
      <c r="T799" s="77" t="s">
        <v>2536</v>
      </c>
    </row>
    <row r="800" spans="1:20" s="7" customFormat="1" ht="15" customHeight="1">
      <c r="A800" s="6">
        <f t="shared" si="22"/>
        <v>797</v>
      </c>
      <c r="B800" s="6" t="s">
        <v>444</v>
      </c>
      <c r="C800" s="74" t="s">
        <v>445</v>
      </c>
      <c r="D800" s="6" t="s">
        <v>687</v>
      </c>
      <c r="E800" s="6"/>
      <c r="F800" s="6" t="s">
        <v>1920</v>
      </c>
      <c r="G800" s="6" t="s">
        <v>2417</v>
      </c>
      <c r="H800" s="6">
        <v>192.78</v>
      </c>
      <c r="I800" s="6" t="s">
        <v>2271</v>
      </c>
      <c r="J800" s="6" t="s">
        <v>17</v>
      </c>
      <c r="K800" s="6" t="s">
        <v>432</v>
      </c>
      <c r="L800" s="6" t="s">
        <v>206</v>
      </c>
      <c r="M800" s="6"/>
      <c r="N800" s="6"/>
      <c r="O800" s="75">
        <f t="shared" si="23"/>
        <v>162</v>
      </c>
      <c r="P800" s="6"/>
      <c r="Q800" s="6"/>
      <c r="R800" s="6">
        <v>5055</v>
      </c>
      <c r="S800" s="78" t="s">
        <v>2292</v>
      </c>
      <c r="T800" s="77" t="s">
        <v>1170</v>
      </c>
    </row>
    <row r="801" spans="1:20" s="7" customFormat="1" ht="15" customHeight="1">
      <c r="A801" s="6">
        <f t="shared" si="22"/>
        <v>798</v>
      </c>
      <c r="B801" s="6" t="s">
        <v>444</v>
      </c>
      <c r="C801" s="74" t="s">
        <v>445</v>
      </c>
      <c r="D801" s="6" t="s">
        <v>453</v>
      </c>
      <c r="E801" s="6"/>
      <c r="F801" s="6" t="s">
        <v>1887</v>
      </c>
      <c r="G801" s="6" t="s">
        <v>2416</v>
      </c>
      <c r="H801" s="6">
        <v>26741.8</v>
      </c>
      <c r="I801" s="6" t="s">
        <v>2271</v>
      </c>
      <c r="J801" s="6" t="s">
        <v>17</v>
      </c>
      <c r="K801" s="6" t="s">
        <v>432</v>
      </c>
      <c r="L801" s="6" t="s">
        <v>206</v>
      </c>
      <c r="M801" s="6"/>
      <c r="N801" s="6"/>
      <c r="O801" s="75">
        <f t="shared" si="23"/>
        <v>22472.100840336134</v>
      </c>
      <c r="P801" s="6"/>
      <c r="Q801" s="6"/>
      <c r="R801" s="6">
        <v>5055</v>
      </c>
      <c r="S801" s="78" t="s">
        <v>2292</v>
      </c>
      <c r="T801" s="77" t="s">
        <v>2537</v>
      </c>
    </row>
    <row r="802" spans="1:20" s="7" customFormat="1" ht="15" customHeight="1">
      <c r="A802" s="6">
        <f t="shared" si="22"/>
        <v>799</v>
      </c>
      <c r="B802" s="6" t="s">
        <v>83</v>
      </c>
      <c r="C802" s="74" t="s">
        <v>606</v>
      </c>
      <c r="D802" s="6" t="s">
        <v>781</v>
      </c>
      <c r="E802" s="6"/>
      <c r="F802" s="6" t="s">
        <v>782</v>
      </c>
      <c r="G802" s="6" t="s">
        <v>2544</v>
      </c>
      <c r="H802" s="6">
        <v>66164</v>
      </c>
      <c r="I802" s="6" t="s">
        <v>304</v>
      </c>
      <c r="J802" s="6" t="s">
        <v>17</v>
      </c>
      <c r="K802" s="6" t="s">
        <v>432</v>
      </c>
      <c r="L802" s="6" t="s">
        <v>206</v>
      </c>
      <c r="M802" s="6"/>
      <c r="N802" s="6"/>
      <c r="O802" s="75">
        <f t="shared" si="23"/>
        <v>55600</v>
      </c>
      <c r="P802" s="6"/>
      <c r="Q802" s="6"/>
      <c r="R802" s="6">
        <v>1457</v>
      </c>
      <c r="S802" s="78" t="s">
        <v>2292</v>
      </c>
      <c r="T802" s="77" t="s">
        <v>902</v>
      </c>
    </row>
    <row r="803" spans="1:20" s="7" customFormat="1" ht="15" customHeight="1">
      <c r="A803" s="6">
        <f t="shared" ref="A803:A866" si="24">A802+1</f>
        <v>800</v>
      </c>
      <c r="B803" s="6" t="s">
        <v>83</v>
      </c>
      <c r="C803" s="74" t="s">
        <v>606</v>
      </c>
      <c r="D803" s="6" t="s">
        <v>607</v>
      </c>
      <c r="E803" s="6"/>
      <c r="F803" s="6" t="s">
        <v>608</v>
      </c>
      <c r="G803" s="6" t="s">
        <v>2545</v>
      </c>
      <c r="H803" s="6">
        <v>15232</v>
      </c>
      <c r="I803" s="6" t="s">
        <v>304</v>
      </c>
      <c r="J803" s="6" t="s">
        <v>17</v>
      </c>
      <c r="K803" s="6" t="s">
        <v>295</v>
      </c>
      <c r="L803" s="6" t="s">
        <v>2521</v>
      </c>
      <c r="M803" s="6"/>
      <c r="N803" s="6"/>
      <c r="O803" s="75">
        <f t="shared" si="23"/>
        <v>12800</v>
      </c>
      <c r="P803" s="6"/>
      <c r="Q803" s="6"/>
      <c r="R803" s="6">
        <v>8615</v>
      </c>
      <c r="S803" s="78" t="s">
        <v>2292</v>
      </c>
      <c r="T803" s="77" t="s">
        <v>2546</v>
      </c>
    </row>
    <row r="804" spans="1:20" s="7" customFormat="1" ht="15" customHeight="1">
      <c r="A804" s="6">
        <f t="shared" si="24"/>
        <v>801</v>
      </c>
      <c r="B804" s="6" t="s">
        <v>83</v>
      </c>
      <c r="C804" s="74" t="s">
        <v>610</v>
      </c>
      <c r="D804" s="6" t="s">
        <v>611</v>
      </c>
      <c r="E804" s="6"/>
      <c r="F804" s="6" t="s">
        <v>612</v>
      </c>
      <c r="G804" s="6" t="s">
        <v>2547</v>
      </c>
      <c r="H804" s="6">
        <v>26846.400000000001</v>
      </c>
      <c r="I804" s="6" t="s">
        <v>304</v>
      </c>
      <c r="J804" s="6" t="s">
        <v>17</v>
      </c>
      <c r="K804" s="6" t="s">
        <v>53</v>
      </c>
      <c r="L804" s="6" t="s">
        <v>206</v>
      </c>
      <c r="M804" s="6"/>
      <c r="N804" s="6"/>
      <c r="O804" s="75">
        <f t="shared" si="23"/>
        <v>22560.000000000004</v>
      </c>
      <c r="P804" s="6"/>
      <c r="Q804" s="6"/>
      <c r="R804" s="6">
        <v>7706</v>
      </c>
      <c r="S804" s="78" t="s">
        <v>2292</v>
      </c>
      <c r="T804" s="77" t="s">
        <v>2548</v>
      </c>
    </row>
    <row r="805" spans="1:20" s="7" customFormat="1" ht="15" customHeight="1">
      <c r="A805" s="6">
        <f t="shared" si="24"/>
        <v>802</v>
      </c>
      <c r="B805" s="6" t="s">
        <v>83</v>
      </c>
      <c r="C805" s="74" t="s">
        <v>610</v>
      </c>
      <c r="D805" s="6" t="s">
        <v>2549</v>
      </c>
      <c r="E805" s="6"/>
      <c r="F805" s="6" t="s">
        <v>2550</v>
      </c>
      <c r="G805" s="6" t="s">
        <v>2551</v>
      </c>
      <c r="H805" s="6">
        <v>1285.2</v>
      </c>
      <c r="I805" s="6" t="s">
        <v>304</v>
      </c>
      <c r="J805" s="6" t="s">
        <v>17</v>
      </c>
      <c r="K805" s="6" t="s">
        <v>53</v>
      </c>
      <c r="L805" s="6" t="s">
        <v>206</v>
      </c>
      <c r="M805" s="6"/>
      <c r="N805" s="6"/>
      <c r="O805" s="75">
        <f t="shared" si="23"/>
        <v>1080</v>
      </c>
      <c r="P805" s="6"/>
      <c r="Q805" s="6"/>
      <c r="R805" s="6">
        <v>7706</v>
      </c>
      <c r="S805" s="78" t="s">
        <v>2292</v>
      </c>
      <c r="T805" s="77" t="s">
        <v>2555</v>
      </c>
    </row>
    <row r="806" spans="1:20" s="7" customFormat="1" ht="15" customHeight="1">
      <c r="A806" s="6">
        <f t="shared" si="24"/>
        <v>803</v>
      </c>
      <c r="B806" s="6" t="s">
        <v>83</v>
      </c>
      <c r="C806" s="74" t="s">
        <v>610</v>
      </c>
      <c r="D806" s="6" t="s">
        <v>2552</v>
      </c>
      <c r="E806" s="6"/>
      <c r="F806" s="6" t="s">
        <v>1203</v>
      </c>
      <c r="G806" s="6" t="s">
        <v>2553</v>
      </c>
      <c r="H806" s="6">
        <v>66078.320000000007</v>
      </c>
      <c r="I806" s="6" t="s">
        <v>304</v>
      </c>
      <c r="J806" s="6" t="s">
        <v>17</v>
      </c>
      <c r="K806" s="6" t="s">
        <v>53</v>
      </c>
      <c r="L806" s="6" t="s">
        <v>206</v>
      </c>
      <c r="M806" s="6"/>
      <c r="N806" s="6"/>
      <c r="O806" s="75">
        <f t="shared" si="23"/>
        <v>55528.000000000007</v>
      </c>
      <c r="P806" s="6"/>
      <c r="Q806" s="6"/>
      <c r="R806" s="6">
        <v>7706</v>
      </c>
      <c r="S806" s="78" t="s">
        <v>2292</v>
      </c>
      <c r="T806" s="77" t="s">
        <v>2554</v>
      </c>
    </row>
    <row r="807" spans="1:20" s="7" customFormat="1" ht="15" customHeight="1">
      <c r="A807" s="21">
        <f t="shared" si="24"/>
        <v>804</v>
      </c>
      <c r="B807" s="21" t="s">
        <v>83</v>
      </c>
      <c r="C807" s="31" t="s">
        <v>610</v>
      </c>
      <c r="D807" s="21" t="s">
        <v>1684</v>
      </c>
      <c r="E807" s="21"/>
      <c r="F807" s="21" t="s">
        <v>650</v>
      </c>
      <c r="G807" s="21" t="s">
        <v>2556</v>
      </c>
      <c r="H807" s="21">
        <v>12959.58</v>
      </c>
      <c r="I807" s="21" t="s">
        <v>304</v>
      </c>
      <c r="J807" s="21" t="s">
        <v>17</v>
      </c>
      <c r="K807" s="21" t="s">
        <v>53</v>
      </c>
      <c r="L807" s="21" t="s">
        <v>2521</v>
      </c>
      <c r="M807" s="21"/>
      <c r="N807" s="21"/>
      <c r="O807" s="32">
        <f t="shared" si="23"/>
        <v>10890.403361344539</v>
      </c>
      <c r="P807" s="21"/>
      <c r="Q807" s="21"/>
      <c r="R807" s="21">
        <v>7706</v>
      </c>
      <c r="S807" s="33" t="s">
        <v>2292</v>
      </c>
      <c r="T807" s="62" t="s">
        <v>2557</v>
      </c>
    </row>
    <row r="808" spans="1:20" s="7" customFormat="1" ht="15" customHeight="1">
      <c r="A808" s="6">
        <f t="shared" si="24"/>
        <v>805</v>
      </c>
      <c r="B808" s="6" t="s">
        <v>83</v>
      </c>
      <c r="C808" s="74" t="s">
        <v>606</v>
      </c>
      <c r="D808" s="6" t="s">
        <v>1673</v>
      </c>
      <c r="E808" s="6"/>
      <c r="F808" s="6" t="s">
        <v>2558</v>
      </c>
      <c r="G808" s="6" t="s">
        <v>2559</v>
      </c>
      <c r="H808" s="6">
        <v>981.75</v>
      </c>
      <c r="I808" s="6" t="s">
        <v>304</v>
      </c>
      <c r="J808" s="6" t="s">
        <v>17</v>
      </c>
      <c r="K808" s="6" t="s">
        <v>53</v>
      </c>
      <c r="L808" s="6" t="s">
        <v>206</v>
      </c>
      <c r="M808" s="6"/>
      <c r="N808" s="6"/>
      <c r="O808" s="75">
        <f t="shared" si="23"/>
        <v>825</v>
      </c>
      <c r="P808" s="6"/>
      <c r="Q808" s="6"/>
      <c r="R808" s="6">
        <v>10652</v>
      </c>
      <c r="S808" s="78" t="s">
        <v>2292</v>
      </c>
      <c r="T808" s="77" t="s">
        <v>2560</v>
      </c>
    </row>
    <row r="809" spans="1:20" s="7" customFormat="1" ht="15" customHeight="1">
      <c r="A809" s="6">
        <f t="shared" si="24"/>
        <v>806</v>
      </c>
      <c r="B809" s="6" t="s">
        <v>83</v>
      </c>
      <c r="C809" s="74" t="s">
        <v>606</v>
      </c>
      <c r="D809" s="6" t="s">
        <v>615</v>
      </c>
      <c r="E809" s="6"/>
      <c r="F809" s="6" t="s">
        <v>616</v>
      </c>
      <c r="G809" s="6" t="s">
        <v>2561</v>
      </c>
      <c r="H809" s="6">
        <v>23990.400000000001</v>
      </c>
      <c r="I809" s="6" t="s">
        <v>304</v>
      </c>
      <c r="J809" s="6" t="s">
        <v>17</v>
      </c>
      <c r="K809" s="6" t="s">
        <v>53</v>
      </c>
      <c r="L809" s="6" t="s">
        <v>206</v>
      </c>
      <c r="M809" s="6"/>
      <c r="N809" s="6"/>
      <c r="O809" s="75">
        <f t="shared" si="23"/>
        <v>20160.000000000004</v>
      </c>
      <c r="P809" s="6"/>
      <c r="Q809" s="6"/>
      <c r="R809" s="6">
        <v>10652</v>
      </c>
      <c r="S809" s="78" t="s">
        <v>2292</v>
      </c>
      <c r="T809" s="77" t="s">
        <v>914</v>
      </c>
    </row>
    <row r="810" spans="1:20" s="7" customFormat="1" ht="15" customHeight="1">
      <c r="A810" s="6">
        <f t="shared" si="24"/>
        <v>807</v>
      </c>
      <c r="B810" s="6" t="s">
        <v>83</v>
      </c>
      <c r="C810" s="74" t="s">
        <v>606</v>
      </c>
      <c r="D810" s="6" t="s">
        <v>611</v>
      </c>
      <c r="E810" s="6"/>
      <c r="F810" s="6" t="s">
        <v>626</v>
      </c>
      <c r="G810" s="6" t="s">
        <v>2562</v>
      </c>
      <c r="H810" s="6">
        <v>17621.52</v>
      </c>
      <c r="I810" s="6" t="s">
        <v>304</v>
      </c>
      <c r="J810" s="6" t="s">
        <v>17</v>
      </c>
      <c r="K810" s="6" t="s">
        <v>53</v>
      </c>
      <c r="L810" s="6" t="s">
        <v>206</v>
      </c>
      <c r="M810" s="6"/>
      <c r="N810" s="6"/>
      <c r="O810" s="75">
        <f t="shared" si="23"/>
        <v>14808.000000000002</v>
      </c>
      <c r="P810" s="6"/>
      <c r="Q810" s="6"/>
      <c r="R810" s="6">
        <v>10652</v>
      </c>
      <c r="S810" s="78" t="s">
        <v>2292</v>
      </c>
      <c r="T810" s="77" t="s">
        <v>627</v>
      </c>
    </row>
    <row r="811" spans="1:20" s="7" customFormat="1" ht="15" customHeight="1">
      <c r="A811" s="6">
        <f t="shared" si="24"/>
        <v>808</v>
      </c>
      <c r="B811" s="6" t="s">
        <v>83</v>
      </c>
      <c r="C811" s="74" t="s">
        <v>606</v>
      </c>
      <c r="D811" s="6" t="s">
        <v>628</v>
      </c>
      <c r="E811" s="6"/>
      <c r="F811" s="6" t="s">
        <v>629</v>
      </c>
      <c r="G811" s="6" t="s">
        <v>2563</v>
      </c>
      <c r="H811" s="6">
        <v>37128</v>
      </c>
      <c r="I811" s="6" t="s">
        <v>304</v>
      </c>
      <c r="J811" s="6" t="s">
        <v>17</v>
      </c>
      <c r="K811" s="6" t="s">
        <v>53</v>
      </c>
      <c r="L811" s="6" t="s">
        <v>206</v>
      </c>
      <c r="M811" s="6"/>
      <c r="N811" s="6"/>
      <c r="O811" s="75">
        <f t="shared" si="23"/>
        <v>31200</v>
      </c>
      <c r="P811" s="6"/>
      <c r="Q811" s="6"/>
      <c r="R811" s="6">
        <v>10652</v>
      </c>
      <c r="S811" s="78" t="s">
        <v>2292</v>
      </c>
      <c r="T811" s="77" t="s">
        <v>2546</v>
      </c>
    </row>
    <row r="812" spans="1:20" s="20" customFormat="1" ht="15" customHeight="1">
      <c r="A812" s="80">
        <f t="shared" si="24"/>
        <v>809</v>
      </c>
      <c r="B812" s="6" t="s">
        <v>83</v>
      </c>
      <c r="C812" s="74" t="s">
        <v>606</v>
      </c>
      <c r="D812" s="80" t="s">
        <v>622</v>
      </c>
      <c r="E812" s="80"/>
      <c r="F812" s="80" t="s">
        <v>623</v>
      </c>
      <c r="G812" s="80" t="s">
        <v>2564</v>
      </c>
      <c r="H812" s="80">
        <v>1176.9100000000001</v>
      </c>
      <c r="I812" s="6" t="s">
        <v>304</v>
      </c>
      <c r="J812" s="6" t="s">
        <v>17</v>
      </c>
      <c r="K812" s="6" t="s">
        <v>53</v>
      </c>
      <c r="L812" s="6" t="s">
        <v>206</v>
      </c>
      <c r="M812" s="80"/>
      <c r="N812" s="80"/>
      <c r="O812" s="81">
        <f t="shared" si="23"/>
        <v>989.00000000000011</v>
      </c>
      <c r="P812" s="80"/>
      <c r="Q812" s="80"/>
      <c r="R812" s="80">
        <v>7730</v>
      </c>
      <c r="S812" s="78" t="s">
        <v>2292</v>
      </c>
      <c r="T812" s="149" t="s">
        <v>2565</v>
      </c>
    </row>
    <row r="813" spans="1:20" s="7" customFormat="1" ht="15" customHeight="1">
      <c r="A813" s="6">
        <f t="shared" si="24"/>
        <v>810</v>
      </c>
      <c r="B813" s="6" t="s">
        <v>83</v>
      </c>
      <c r="C813" s="74" t="s">
        <v>606</v>
      </c>
      <c r="D813" s="6" t="s">
        <v>618</v>
      </c>
      <c r="E813" s="6"/>
      <c r="F813" s="6" t="s">
        <v>619</v>
      </c>
      <c r="G813" s="6" t="s">
        <v>2566</v>
      </c>
      <c r="H813" s="6">
        <v>3556.32</v>
      </c>
      <c r="I813" s="6" t="s">
        <v>304</v>
      </c>
      <c r="J813" s="6" t="s">
        <v>17</v>
      </c>
      <c r="K813" s="6" t="s">
        <v>53</v>
      </c>
      <c r="L813" s="6" t="s">
        <v>206</v>
      </c>
      <c r="M813" s="6"/>
      <c r="N813" s="6"/>
      <c r="O813" s="75">
        <f t="shared" si="23"/>
        <v>2988.5042016806724</v>
      </c>
      <c r="P813" s="6"/>
      <c r="Q813" s="6"/>
      <c r="R813" s="6">
        <v>7730</v>
      </c>
      <c r="S813" s="78" t="s">
        <v>2292</v>
      </c>
      <c r="T813" s="77" t="s">
        <v>621</v>
      </c>
    </row>
    <row r="814" spans="1:20" s="7" customFormat="1" ht="15" customHeight="1">
      <c r="A814" s="6">
        <f t="shared" si="24"/>
        <v>811</v>
      </c>
      <c r="B814" s="6" t="s">
        <v>83</v>
      </c>
      <c r="C814" s="74" t="s">
        <v>606</v>
      </c>
      <c r="D814" s="6" t="s">
        <v>1134</v>
      </c>
      <c r="E814" s="6"/>
      <c r="F814" s="6" t="s">
        <v>1135</v>
      </c>
      <c r="G814" s="6" t="s">
        <v>2567</v>
      </c>
      <c r="H814" s="6">
        <v>38984.400000000001</v>
      </c>
      <c r="I814" s="6" t="s">
        <v>304</v>
      </c>
      <c r="J814" s="6" t="s">
        <v>17</v>
      </c>
      <c r="K814" s="6" t="s">
        <v>53</v>
      </c>
      <c r="L814" s="6" t="s">
        <v>206</v>
      </c>
      <c r="M814" s="6"/>
      <c r="N814" s="6"/>
      <c r="O814" s="75">
        <f t="shared" si="23"/>
        <v>32760.000000000004</v>
      </c>
      <c r="P814" s="6"/>
      <c r="Q814" s="6"/>
      <c r="R814" s="6">
        <v>7730</v>
      </c>
      <c r="S814" s="78" t="s">
        <v>2292</v>
      </c>
      <c r="T814" s="77" t="s">
        <v>1379</v>
      </c>
    </row>
    <row r="815" spans="1:20" s="7" customFormat="1" ht="15" customHeight="1">
      <c r="A815" s="6">
        <f t="shared" si="24"/>
        <v>812</v>
      </c>
      <c r="B815" s="6" t="s">
        <v>83</v>
      </c>
      <c r="C815" s="74" t="s">
        <v>606</v>
      </c>
      <c r="D815" s="6" t="s">
        <v>1673</v>
      </c>
      <c r="E815" s="6"/>
      <c r="F815" s="6" t="s">
        <v>761</v>
      </c>
      <c r="G815" s="6" t="s">
        <v>2568</v>
      </c>
      <c r="H815" s="6">
        <v>37699.199999999997</v>
      </c>
      <c r="I815" s="6" t="s">
        <v>304</v>
      </c>
      <c r="J815" s="6" t="s">
        <v>17</v>
      </c>
      <c r="K815" s="6" t="s">
        <v>53</v>
      </c>
      <c r="L815" s="6" t="s">
        <v>206</v>
      </c>
      <c r="M815" s="6"/>
      <c r="N815" s="6"/>
      <c r="O815" s="75">
        <f t="shared" si="23"/>
        <v>31680</v>
      </c>
      <c r="P815" s="6"/>
      <c r="Q815" s="6"/>
      <c r="R815" s="6">
        <v>7730</v>
      </c>
      <c r="S815" s="78" t="s">
        <v>2292</v>
      </c>
      <c r="T815" s="77" t="s">
        <v>2569</v>
      </c>
    </row>
    <row r="816" spans="1:20" s="7" customFormat="1" ht="15" customHeight="1">
      <c r="A816" s="6">
        <f t="shared" si="24"/>
        <v>813</v>
      </c>
      <c r="B816" s="6" t="s">
        <v>83</v>
      </c>
      <c r="C816" s="74" t="s">
        <v>606</v>
      </c>
      <c r="D816" s="6" t="s">
        <v>615</v>
      </c>
      <c r="E816" s="6"/>
      <c r="F816" s="6" t="s">
        <v>764</v>
      </c>
      <c r="G816" s="6" t="s">
        <v>2570</v>
      </c>
      <c r="H816" s="6">
        <v>46782.71</v>
      </c>
      <c r="I816" s="6" t="s">
        <v>304</v>
      </c>
      <c r="J816" s="6" t="s">
        <v>17</v>
      </c>
      <c r="K816" s="6" t="s">
        <v>53</v>
      </c>
      <c r="L816" s="6" t="s">
        <v>206</v>
      </c>
      <c r="M816" s="6"/>
      <c r="N816" s="6"/>
      <c r="O816" s="75">
        <f t="shared" si="23"/>
        <v>39313.201680672268</v>
      </c>
      <c r="P816" s="6"/>
      <c r="Q816" s="6"/>
      <c r="R816" s="6">
        <v>7730</v>
      </c>
      <c r="S816" s="78" t="s">
        <v>2292</v>
      </c>
      <c r="T816" s="77" t="s">
        <v>2571</v>
      </c>
    </row>
    <row r="817" spans="1:20" s="7" customFormat="1" ht="15" customHeight="1">
      <c r="A817" s="6">
        <f t="shared" si="24"/>
        <v>814</v>
      </c>
      <c r="B817" s="6" t="s">
        <v>83</v>
      </c>
      <c r="C817" s="74" t="s">
        <v>84</v>
      </c>
      <c r="D817" s="6" t="s">
        <v>1288</v>
      </c>
      <c r="E817" s="6"/>
      <c r="F817" s="6" t="s">
        <v>1573</v>
      </c>
      <c r="G817" s="6" t="s">
        <v>2712</v>
      </c>
      <c r="H817" s="6">
        <v>477.42</v>
      </c>
      <c r="I817" s="6" t="s">
        <v>2271</v>
      </c>
      <c r="J817" s="6" t="s">
        <v>17</v>
      </c>
      <c r="K817" s="6" t="s">
        <v>432</v>
      </c>
      <c r="L817" s="6" t="s">
        <v>206</v>
      </c>
      <c r="M817" s="6"/>
      <c r="N817" s="6"/>
      <c r="O817" s="75">
        <v>438</v>
      </c>
      <c r="P817" s="6"/>
      <c r="Q817" s="6"/>
      <c r="R817" s="6">
        <v>3800</v>
      </c>
      <c r="S817" s="78" t="s">
        <v>2292</v>
      </c>
      <c r="T817" s="77"/>
    </row>
    <row r="818" spans="1:20" s="7" customFormat="1" ht="15" customHeight="1">
      <c r="A818" s="6">
        <f t="shared" si="24"/>
        <v>815</v>
      </c>
      <c r="B818" s="6" t="s">
        <v>1276</v>
      </c>
      <c r="C818" s="74" t="s">
        <v>1277</v>
      </c>
      <c r="D818" s="6" t="s">
        <v>1208</v>
      </c>
      <c r="E818" s="6"/>
      <c r="F818" s="6"/>
      <c r="G818" s="6" t="s">
        <v>2713</v>
      </c>
      <c r="H818" s="6"/>
      <c r="I818" s="6" t="s">
        <v>304</v>
      </c>
      <c r="J818" s="6" t="s">
        <v>41</v>
      </c>
      <c r="K818" s="6" t="s">
        <v>47</v>
      </c>
      <c r="L818" s="6" t="s">
        <v>206</v>
      </c>
      <c r="M818" s="6"/>
      <c r="N818" s="6"/>
      <c r="O818" s="75">
        <f t="shared" si="23"/>
        <v>0</v>
      </c>
      <c r="P818" s="6"/>
      <c r="Q818" s="6"/>
      <c r="R818" s="6"/>
      <c r="S818" s="78" t="s">
        <v>2292</v>
      </c>
      <c r="T818" s="77"/>
    </row>
    <row r="819" spans="1:20" s="7" customFormat="1" ht="15" customHeight="1">
      <c r="A819" s="6">
        <f t="shared" si="24"/>
        <v>816</v>
      </c>
      <c r="B819" s="6" t="s">
        <v>43</v>
      </c>
      <c r="C819" s="74" t="s">
        <v>44</v>
      </c>
      <c r="D819" s="6" t="s">
        <v>45</v>
      </c>
      <c r="E819" s="6"/>
      <c r="F819" s="6"/>
      <c r="G819" s="6" t="s">
        <v>2714</v>
      </c>
      <c r="H819" s="6">
        <v>2248.5</v>
      </c>
      <c r="I819" s="6" t="s">
        <v>2271</v>
      </c>
      <c r="J819" s="6" t="s">
        <v>41</v>
      </c>
      <c r="K819" s="6" t="s">
        <v>299</v>
      </c>
      <c r="L819" s="6" t="s">
        <v>206</v>
      </c>
      <c r="M819" s="6"/>
      <c r="N819" s="6"/>
      <c r="O819" s="75">
        <f t="shared" si="23"/>
        <v>1889.4957983193278</v>
      </c>
      <c r="P819" s="6"/>
      <c r="Q819" s="6"/>
      <c r="R819" s="6"/>
      <c r="S819" s="78" t="s">
        <v>2292</v>
      </c>
      <c r="T819" s="77"/>
    </row>
    <row r="820" spans="1:20" s="7" customFormat="1" ht="15" customHeight="1">
      <c r="A820" s="6">
        <f t="shared" si="24"/>
        <v>817</v>
      </c>
      <c r="B820" s="6" t="s">
        <v>801</v>
      </c>
      <c r="C820" s="74" t="s">
        <v>807</v>
      </c>
      <c r="D820" s="6" t="s">
        <v>2715</v>
      </c>
      <c r="E820" s="6"/>
      <c r="F820" s="6" t="s">
        <v>2716</v>
      </c>
      <c r="G820" s="6" t="s">
        <v>2717</v>
      </c>
      <c r="H820" s="6">
        <v>1785</v>
      </c>
      <c r="I820" s="6" t="s">
        <v>2271</v>
      </c>
      <c r="J820" s="6" t="s">
        <v>17</v>
      </c>
      <c r="K820" s="6" t="s">
        <v>295</v>
      </c>
      <c r="L820" s="6" t="s">
        <v>206</v>
      </c>
      <c r="M820" s="6"/>
      <c r="N820" s="6"/>
      <c r="O820" s="75">
        <f t="shared" si="23"/>
        <v>1500</v>
      </c>
      <c r="P820" s="6"/>
      <c r="Q820" s="6"/>
      <c r="R820" s="6">
        <v>7070</v>
      </c>
      <c r="S820" s="78" t="s">
        <v>2292</v>
      </c>
      <c r="T820" s="77" t="s">
        <v>1192</v>
      </c>
    </row>
    <row r="821" spans="1:20" s="7" customFormat="1" ht="15" customHeight="1">
      <c r="A821" s="6">
        <f t="shared" si="24"/>
        <v>818</v>
      </c>
      <c r="B821" s="6" t="s">
        <v>444</v>
      </c>
      <c r="C821" s="74" t="s">
        <v>445</v>
      </c>
      <c r="D821" s="6" t="s">
        <v>3178</v>
      </c>
      <c r="E821" s="6"/>
      <c r="F821" s="6" t="s">
        <v>1919</v>
      </c>
      <c r="G821" s="6" t="s">
        <v>2719</v>
      </c>
      <c r="H821" s="6">
        <v>2936</v>
      </c>
      <c r="I821" s="6" t="s">
        <v>2271</v>
      </c>
      <c r="J821" s="6" t="s">
        <v>17</v>
      </c>
      <c r="K821" s="6" t="s">
        <v>432</v>
      </c>
      <c r="L821" s="6" t="s">
        <v>206</v>
      </c>
      <c r="M821" s="6"/>
      <c r="N821" s="6"/>
      <c r="O821" s="75">
        <f t="shared" si="23"/>
        <v>2467.2268907563025</v>
      </c>
      <c r="P821" s="6"/>
      <c r="Q821" s="6"/>
      <c r="R821" s="6">
        <v>5055</v>
      </c>
      <c r="S821" s="78" t="s">
        <v>2292</v>
      </c>
      <c r="T821" s="77" t="s">
        <v>2726</v>
      </c>
    </row>
    <row r="822" spans="1:20" s="7" customFormat="1" ht="15" customHeight="1">
      <c r="A822" s="6">
        <f t="shared" si="24"/>
        <v>819</v>
      </c>
      <c r="B822" s="6" t="s">
        <v>444</v>
      </c>
      <c r="C822" s="74" t="s">
        <v>445</v>
      </c>
      <c r="D822" s="6" t="s">
        <v>2000</v>
      </c>
      <c r="E822" s="6"/>
      <c r="F822" s="6" t="s">
        <v>2005</v>
      </c>
      <c r="G822" s="6" t="s">
        <v>2720</v>
      </c>
      <c r="H822" s="6">
        <v>8211</v>
      </c>
      <c r="I822" s="6" t="s">
        <v>2271</v>
      </c>
      <c r="J822" s="6" t="s">
        <v>17</v>
      </c>
      <c r="K822" s="6" t="s">
        <v>432</v>
      </c>
      <c r="L822" s="6" t="s">
        <v>206</v>
      </c>
      <c r="M822" s="6"/>
      <c r="N822" s="6"/>
      <c r="O822" s="75">
        <f t="shared" si="23"/>
        <v>6900</v>
      </c>
      <c r="P822" s="6"/>
      <c r="Q822" s="6"/>
      <c r="R822" s="6">
        <v>5055</v>
      </c>
      <c r="S822" s="78" t="s">
        <v>2292</v>
      </c>
      <c r="T822" s="77" t="s">
        <v>2727</v>
      </c>
    </row>
    <row r="823" spans="1:20" s="7" customFormat="1" ht="15" customHeight="1">
      <c r="A823" s="6">
        <f t="shared" si="24"/>
        <v>820</v>
      </c>
      <c r="B823" s="6" t="s">
        <v>444</v>
      </c>
      <c r="C823" s="74" t="s">
        <v>445</v>
      </c>
      <c r="D823" s="6" t="s">
        <v>1980</v>
      </c>
      <c r="E823" s="6"/>
      <c r="F823" s="6" t="s">
        <v>2006</v>
      </c>
      <c r="G823" s="6" t="s">
        <v>2721</v>
      </c>
      <c r="H823" s="6">
        <v>83.3</v>
      </c>
      <c r="I823" s="6" t="s">
        <v>2271</v>
      </c>
      <c r="J823" s="6" t="s">
        <v>17</v>
      </c>
      <c r="K823" s="6" t="s">
        <v>432</v>
      </c>
      <c r="L823" s="6" t="s">
        <v>206</v>
      </c>
      <c r="M823" s="6"/>
      <c r="N823" s="6"/>
      <c r="O823" s="75">
        <f t="shared" si="23"/>
        <v>70</v>
      </c>
      <c r="P823" s="6"/>
      <c r="Q823" s="6"/>
      <c r="R823" s="6">
        <v>5055</v>
      </c>
      <c r="S823" s="78" t="s">
        <v>2292</v>
      </c>
      <c r="T823" s="77" t="s">
        <v>2728</v>
      </c>
    </row>
    <row r="824" spans="1:20" s="7" customFormat="1" ht="15" customHeight="1">
      <c r="A824" s="6">
        <f t="shared" si="24"/>
        <v>821</v>
      </c>
      <c r="B824" s="6" t="s">
        <v>444</v>
      </c>
      <c r="C824" s="74" t="s">
        <v>445</v>
      </c>
      <c r="D824" s="6" t="s">
        <v>1879</v>
      </c>
      <c r="E824" s="6"/>
      <c r="F824" s="6" t="s">
        <v>1911</v>
      </c>
      <c r="G824" s="6" t="s">
        <v>2722</v>
      </c>
      <c r="H824" s="6">
        <v>715.55</v>
      </c>
      <c r="I824" s="6" t="s">
        <v>2271</v>
      </c>
      <c r="J824" s="6" t="s">
        <v>17</v>
      </c>
      <c r="K824" s="6" t="s">
        <v>432</v>
      </c>
      <c r="L824" s="6" t="s">
        <v>206</v>
      </c>
      <c r="M824" s="6"/>
      <c r="N824" s="6"/>
      <c r="O824" s="75">
        <f t="shared" si="23"/>
        <v>601.30252100840335</v>
      </c>
      <c r="P824" s="6"/>
      <c r="Q824" s="6"/>
      <c r="R824" s="6">
        <v>5055</v>
      </c>
      <c r="S824" s="78" t="s">
        <v>2292</v>
      </c>
      <c r="T824" s="77" t="s">
        <v>2729</v>
      </c>
    </row>
    <row r="825" spans="1:20" s="7" customFormat="1" ht="15" customHeight="1">
      <c r="A825" s="6">
        <f t="shared" si="24"/>
        <v>822</v>
      </c>
      <c r="B825" s="6" t="s">
        <v>444</v>
      </c>
      <c r="C825" s="74" t="s">
        <v>445</v>
      </c>
      <c r="D825" s="6" t="s">
        <v>1893</v>
      </c>
      <c r="E825" s="6"/>
      <c r="F825" s="6" t="s">
        <v>1894</v>
      </c>
      <c r="G825" s="6" t="s">
        <v>2723</v>
      </c>
      <c r="H825" s="6">
        <v>189.81</v>
      </c>
      <c r="I825" s="6" t="s">
        <v>2271</v>
      </c>
      <c r="J825" s="6" t="s">
        <v>17</v>
      </c>
      <c r="K825" s="6" t="s">
        <v>432</v>
      </c>
      <c r="L825" s="6" t="s">
        <v>206</v>
      </c>
      <c r="M825" s="6"/>
      <c r="N825" s="6"/>
      <c r="O825" s="75">
        <f t="shared" si="23"/>
        <v>159.50420168067228</v>
      </c>
      <c r="P825" s="6"/>
      <c r="Q825" s="6"/>
      <c r="R825" s="6">
        <v>5055</v>
      </c>
      <c r="S825" s="78" t="s">
        <v>2292</v>
      </c>
      <c r="T825" s="77" t="s">
        <v>2730</v>
      </c>
    </row>
    <row r="826" spans="1:20" s="7" customFormat="1" ht="15" customHeight="1">
      <c r="A826" s="6">
        <f t="shared" si="24"/>
        <v>823</v>
      </c>
      <c r="B826" s="6" t="s">
        <v>444</v>
      </c>
      <c r="C826" s="74" t="s">
        <v>445</v>
      </c>
      <c r="D826" s="6" t="s">
        <v>1879</v>
      </c>
      <c r="E826" s="6"/>
      <c r="F826" s="6" t="s">
        <v>1911</v>
      </c>
      <c r="G826" s="6" t="s">
        <v>2724</v>
      </c>
      <c r="H826" s="6">
        <v>3725.89</v>
      </c>
      <c r="I826" s="6" t="s">
        <v>2271</v>
      </c>
      <c r="J826" s="6" t="s">
        <v>17</v>
      </c>
      <c r="K826" s="6" t="s">
        <v>432</v>
      </c>
      <c r="L826" s="6" t="s">
        <v>206</v>
      </c>
      <c r="M826" s="6"/>
      <c r="N826" s="6"/>
      <c r="O826" s="75">
        <f t="shared" si="23"/>
        <v>3131</v>
      </c>
      <c r="P826" s="6"/>
      <c r="Q826" s="6"/>
      <c r="R826" s="6">
        <v>5055</v>
      </c>
      <c r="S826" s="78" t="s">
        <v>2292</v>
      </c>
      <c r="T826" s="77" t="s">
        <v>2731</v>
      </c>
    </row>
    <row r="827" spans="1:20" s="7" customFormat="1" ht="15" customHeight="1">
      <c r="A827" s="6">
        <f t="shared" si="24"/>
        <v>824</v>
      </c>
      <c r="B827" s="6" t="s">
        <v>444</v>
      </c>
      <c r="C827" s="74" t="s">
        <v>445</v>
      </c>
      <c r="D827" s="6" t="s">
        <v>938</v>
      </c>
      <c r="E827" s="6"/>
      <c r="F827" s="6" t="s">
        <v>1909</v>
      </c>
      <c r="G827" s="6" t="s">
        <v>2725</v>
      </c>
      <c r="H827" s="6">
        <v>809.2</v>
      </c>
      <c r="I827" s="6" t="s">
        <v>2271</v>
      </c>
      <c r="J827" s="6" t="s">
        <v>17</v>
      </c>
      <c r="K827" s="6" t="s">
        <v>432</v>
      </c>
      <c r="L827" s="6" t="s">
        <v>206</v>
      </c>
      <c r="M827" s="6"/>
      <c r="N827" s="6"/>
      <c r="O827" s="75">
        <f t="shared" si="23"/>
        <v>680.00000000000011</v>
      </c>
      <c r="P827" s="6"/>
      <c r="Q827" s="6"/>
      <c r="R827" s="6">
        <v>5055</v>
      </c>
      <c r="S827" s="78" t="s">
        <v>2292</v>
      </c>
      <c r="T827" s="77" t="s">
        <v>2732</v>
      </c>
    </row>
    <row r="828" spans="1:20" s="7" customFormat="1" ht="34.5" customHeight="1">
      <c r="A828" s="6">
        <f t="shared" si="24"/>
        <v>825</v>
      </c>
      <c r="B828" s="6" t="s">
        <v>247</v>
      </c>
      <c r="C828" s="74" t="s">
        <v>274</v>
      </c>
      <c r="D828" s="6" t="s">
        <v>470</v>
      </c>
      <c r="E828" s="6"/>
      <c r="F828" s="6" t="s">
        <v>471</v>
      </c>
      <c r="G828" s="6" t="s">
        <v>2733</v>
      </c>
      <c r="H828" s="6">
        <v>99169.84</v>
      </c>
      <c r="I828" s="6" t="s">
        <v>304</v>
      </c>
      <c r="J828" s="6" t="s">
        <v>17</v>
      </c>
      <c r="K828" s="144" t="s">
        <v>2848</v>
      </c>
      <c r="L828" s="6" t="s">
        <v>206</v>
      </c>
      <c r="M828" s="6"/>
      <c r="N828" s="6"/>
      <c r="O828" s="75">
        <f t="shared" si="23"/>
        <v>83336</v>
      </c>
      <c r="P828" s="6"/>
      <c r="Q828" s="6"/>
      <c r="R828" s="6">
        <v>10055</v>
      </c>
      <c r="S828" s="78" t="s">
        <v>2292</v>
      </c>
      <c r="T828" s="77" t="s">
        <v>2734</v>
      </c>
    </row>
    <row r="829" spans="1:20" s="7" customFormat="1" ht="50.25" customHeight="1">
      <c r="A829" s="6">
        <f t="shared" si="24"/>
        <v>826</v>
      </c>
      <c r="B829" s="6" t="s">
        <v>247</v>
      </c>
      <c r="C829" s="74" t="s">
        <v>274</v>
      </c>
      <c r="D829" s="6" t="s">
        <v>291</v>
      </c>
      <c r="E829" s="6"/>
      <c r="F829" s="6" t="s">
        <v>2328</v>
      </c>
      <c r="G829" s="6" t="s">
        <v>2735</v>
      </c>
      <c r="H829" s="6">
        <v>111933.78</v>
      </c>
      <c r="I829" s="6" t="s">
        <v>304</v>
      </c>
      <c r="J829" s="6" t="s">
        <v>17</v>
      </c>
      <c r="K829" s="144" t="s">
        <v>2848</v>
      </c>
      <c r="L829" s="6" t="s">
        <v>206</v>
      </c>
      <c r="M829" s="6"/>
      <c r="N829" s="6"/>
      <c r="O829" s="75">
        <f t="shared" si="23"/>
        <v>94062</v>
      </c>
      <c r="P829" s="6"/>
      <c r="Q829" s="6"/>
      <c r="R829" s="6">
        <v>5540</v>
      </c>
      <c r="S829" s="78" t="s">
        <v>2797</v>
      </c>
      <c r="T829" s="77" t="s">
        <v>2736</v>
      </c>
    </row>
    <row r="830" spans="1:20" s="7" customFormat="1" ht="41.25" customHeight="1">
      <c r="A830" s="6">
        <f t="shared" si="24"/>
        <v>827</v>
      </c>
      <c r="B830" s="6" t="s">
        <v>247</v>
      </c>
      <c r="C830" s="74" t="s">
        <v>274</v>
      </c>
      <c r="D830" s="6" t="s">
        <v>378</v>
      </c>
      <c r="E830" s="6"/>
      <c r="F830" s="6" t="s">
        <v>537</v>
      </c>
      <c r="G830" s="6" t="s">
        <v>2737</v>
      </c>
      <c r="H830" s="6">
        <v>155866.20000000001</v>
      </c>
      <c r="I830" s="6" t="s">
        <v>304</v>
      </c>
      <c r="J830" s="6" t="s">
        <v>17</v>
      </c>
      <c r="K830" s="144" t="s">
        <v>2848</v>
      </c>
      <c r="L830" s="6" t="s">
        <v>206</v>
      </c>
      <c r="M830" s="6"/>
      <c r="N830" s="6"/>
      <c r="O830" s="75">
        <f t="shared" si="23"/>
        <v>130980.00000000001</v>
      </c>
      <c r="P830" s="6"/>
      <c r="Q830" s="6"/>
      <c r="R830" s="6">
        <v>938</v>
      </c>
      <c r="S830" s="78" t="s">
        <v>2797</v>
      </c>
      <c r="T830" s="77" t="s">
        <v>2738</v>
      </c>
    </row>
    <row r="831" spans="1:20" s="7" customFormat="1" ht="15" customHeight="1">
      <c r="A831" s="6">
        <f t="shared" si="24"/>
        <v>828</v>
      </c>
      <c r="B831" s="6" t="s">
        <v>247</v>
      </c>
      <c r="C831" s="74" t="s">
        <v>274</v>
      </c>
      <c r="D831" s="6" t="s">
        <v>473</v>
      </c>
      <c r="E831" s="6"/>
      <c r="F831" s="6" t="s">
        <v>539</v>
      </c>
      <c r="G831" s="6" t="s">
        <v>2739</v>
      </c>
      <c r="H831" s="6">
        <v>65.400000000000006</v>
      </c>
      <c r="I831" s="6" t="s">
        <v>304</v>
      </c>
      <c r="J831" s="6" t="s">
        <v>17</v>
      </c>
      <c r="K831" s="144" t="s">
        <v>2848</v>
      </c>
      <c r="L831" s="6" t="s">
        <v>206</v>
      </c>
      <c r="M831" s="6"/>
      <c r="N831" s="6"/>
      <c r="O831" s="75">
        <f t="shared" si="23"/>
        <v>54.957983193277315</v>
      </c>
      <c r="P831" s="6"/>
      <c r="Q831" s="6"/>
      <c r="R831" s="6">
        <v>938</v>
      </c>
      <c r="S831" s="78" t="s">
        <v>2797</v>
      </c>
      <c r="T831" s="77" t="s">
        <v>2740</v>
      </c>
    </row>
    <row r="832" spans="1:20" s="7" customFormat="1" ht="15" customHeight="1">
      <c r="A832" s="6">
        <f t="shared" si="24"/>
        <v>829</v>
      </c>
      <c r="B832" s="6" t="s">
        <v>247</v>
      </c>
      <c r="C832" s="74" t="s">
        <v>274</v>
      </c>
      <c r="D832" s="6" t="s">
        <v>502</v>
      </c>
      <c r="E832" s="6"/>
      <c r="F832" s="6" t="s">
        <v>503</v>
      </c>
      <c r="G832" s="6" t="s">
        <v>2741</v>
      </c>
      <c r="H832" s="6">
        <v>1332.8</v>
      </c>
      <c r="I832" s="6" t="s">
        <v>304</v>
      </c>
      <c r="J832" s="6" t="s">
        <v>17</v>
      </c>
      <c r="K832" s="144" t="s">
        <v>2848</v>
      </c>
      <c r="L832" s="6" t="s">
        <v>206</v>
      </c>
      <c r="M832" s="6"/>
      <c r="N832" s="6"/>
      <c r="O832" s="75">
        <f t="shared" si="23"/>
        <v>1120</v>
      </c>
      <c r="P832" s="6"/>
      <c r="Q832" s="6"/>
      <c r="R832" s="6">
        <v>4952</v>
      </c>
      <c r="S832" s="78" t="s">
        <v>2292</v>
      </c>
      <c r="T832" s="77" t="s">
        <v>2742</v>
      </c>
    </row>
    <row r="833" spans="1:20" s="7" customFormat="1" ht="15" customHeight="1">
      <c r="A833" s="6">
        <f t="shared" si="24"/>
        <v>830</v>
      </c>
      <c r="B833" s="6" t="s">
        <v>247</v>
      </c>
      <c r="C833" s="74" t="s">
        <v>274</v>
      </c>
      <c r="D833" s="6" t="s">
        <v>261</v>
      </c>
      <c r="E833" s="6"/>
      <c r="F833" s="6" t="s">
        <v>279</v>
      </c>
      <c r="G833" s="6" t="s">
        <v>2743</v>
      </c>
      <c r="H833" s="6">
        <v>91013.58</v>
      </c>
      <c r="I833" s="6" t="s">
        <v>304</v>
      </c>
      <c r="J833" s="6" t="s">
        <v>17</v>
      </c>
      <c r="K833" s="144" t="s">
        <v>2848</v>
      </c>
      <c r="L833" s="6" t="s">
        <v>206</v>
      </c>
      <c r="M833" s="6"/>
      <c r="N833" s="6"/>
      <c r="O833" s="75">
        <f t="shared" si="23"/>
        <v>76482</v>
      </c>
      <c r="P833" s="6"/>
      <c r="Q833" s="6"/>
      <c r="R833" s="6">
        <v>4952</v>
      </c>
      <c r="S833" s="78" t="s">
        <v>2292</v>
      </c>
      <c r="T833" s="77" t="s">
        <v>2744</v>
      </c>
    </row>
    <row r="834" spans="1:20" s="7" customFormat="1" ht="15" customHeight="1">
      <c r="A834" s="6">
        <f t="shared" si="24"/>
        <v>831</v>
      </c>
      <c r="B834" s="6" t="s">
        <v>247</v>
      </c>
      <c r="C834" s="74" t="s">
        <v>274</v>
      </c>
      <c r="D834" s="6" t="s">
        <v>282</v>
      </c>
      <c r="E834" s="6"/>
      <c r="F834" s="6" t="s">
        <v>283</v>
      </c>
      <c r="G834" s="6" t="s">
        <v>2745</v>
      </c>
      <c r="H834" s="6">
        <v>3309.39</v>
      </c>
      <c r="I834" s="6" t="s">
        <v>304</v>
      </c>
      <c r="J834" s="6" t="s">
        <v>17</v>
      </c>
      <c r="K834" s="144" t="s">
        <v>2848</v>
      </c>
      <c r="L834" s="6" t="s">
        <v>206</v>
      </c>
      <c r="M834" s="6"/>
      <c r="N834" s="6"/>
      <c r="O834" s="75">
        <f t="shared" si="23"/>
        <v>2781</v>
      </c>
      <c r="P834" s="6"/>
      <c r="Q834" s="6"/>
      <c r="R834" s="6">
        <v>4952</v>
      </c>
      <c r="S834" s="78" t="s">
        <v>2292</v>
      </c>
      <c r="T834" s="77" t="s">
        <v>2746</v>
      </c>
    </row>
    <row r="835" spans="1:20" s="7" customFormat="1" ht="38.25" customHeight="1">
      <c r="A835" s="6">
        <f t="shared" si="24"/>
        <v>832</v>
      </c>
      <c r="B835" s="6" t="s">
        <v>247</v>
      </c>
      <c r="C835" s="74" t="s">
        <v>274</v>
      </c>
      <c r="D835" s="6" t="s">
        <v>457</v>
      </c>
      <c r="E835" s="6"/>
      <c r="F835" s="6" t="s">
        <v>458</v>
      </c>
      <c r="G835" s="6" t="s">
        <v>2747</v>
      </c>
      <c r="H835" s="6">
        <v>19614.77</v>
      </c>
      <c r="I835" s="6" t="s">
        <v>304</v>
      </c>
      <c r="J835" s="6" t="s">
        <v>17</v>
      </c>
      <c r="K835" s="144" t="s">
        <v>2848</v>
      </c>
      <c r="L835" s="6" t="s">
        <v>206</v>
      </c>
      <c r="M835" s="6"/>
      <c r="N835" s="6"/>
      <c r="O835" s="75">
        <f t="shared" si="23"/>
        <v>16483</v>
      </c>
      <c r="P835" s="6"/>
      <c r="Q835" s="6"/>
      <c r="R835" s="6">
        <v>4952</v>
      </c>
      <c r="S835" s="78" t="s">
        <v>2292</v>
      </c>
      <c r="T835" s="77" t="s">
        <v>2748</v>
      </c>
    </row>
    <row r="836" spans="1:20" s="7" customFormat="1" ht="15" customHeight="1">
      <c r="A836" s="6">
        <f t="shared" si="24"/>
        <v>833</v>
      </c>
      <c r="B836" s="6" t="s">
        <v>247</v>
      </c>
      <c r="C836" s="74" t="s">
        <v>274</v>
      </c>
      <c r="D836" s="6" t="s">
        <v>470</v>
      </c>
      <c r="E836" s="6"/>
      <c r="F836" s="6" t="s">
        <v>634</v>
      </c>
      <c r="G836" s="6" t="s">
        <v>2749</v>
      </c>
      <c r="H836" s="6">
        <v>2836.96</v>
      </c>
      <c r="I836" s="6" t="s">
        <v>304</v>
      </c>
      <c r="J836" s="6" t="s">
        <v>17</v>
      </c>
      <c r="K836" s="144" t="s">
        <v>2848</v>
      </c>
      <c r="L836" s="6" t="s">
        <v>206</v>
      </c>
      <c r="M836" s="6"/>
      <c r="N836" s="6"/>
      <c r="O836" s="75">
        <f t="shared" si="23"/>
        <v>2384</v>
      </c>
      <c r="P836" s="6"/>
      <c r="Q836" s="6"/>
      <c r="R836" s="6">
        <v>4952</v>
      </c>
      <c r="S836" s="78" t="s">
        <v>2292</v>
      </c>
      <c r="T836" s="77" t="s">
        <v>2750</v>
      </c>
    </row>
    <row r="837" spans="1:20" s="7" customFormat="1" ht="15" customHeight="1">
      <c r="A837" s="6">
        <f t="shared" si="24"/>
        <v>834</v>
      </c>
      <c r="B837" s="6" t="s">
        <v>83</v>
      </c>
      <c r="C837" s="74" t="s">
        <v>84</v>
      </c>
      <c r="D837" s="6" t="s">
        <v>2255</v>
      </c>
      <c r="E837" s="6"/>
      <c r="F837" s="6" t="s">
        <v>2256</v>
      </c>
      <c r="G837" s="6" t="s">
        <v>2751</v>
      </c>
      <c r="H837" s="6">
        <v>38262.92</v>
      </c>
      <c r="I837" s="6" t="s">
        <v>304</v>
      </c>
      <c r="J837" s="6" t="s">
        <v>17</v>
      </c>
      <c r="K837" s="144" t="s">
        <v>2848</v>
      </c>
      <c r="L837" s="6" t="s">
        <v>206</v>
      </c>
      <c r="M837" s="6"/>
      <c r="N837" s="6"/>
      <c r="O837" s="75">
        <v>35103.599999999999</v>
      </c>
      <c r="P837" s="6"/>
      <c r="Q837" s="6"/>
      <c r="R837" s="6">
        <v>5970</v>
      </c>
      <c r="S837" s="78" t="s">
        <v>2292</v>
      </c>
      <c r="T837" s="77" t="s">
        <v>2752</v>
      </c>
    </row>
    <row r="838" spans="1:20" s="7" customFormat="1" ht="15" customHeight="1">
      <c r="A838" s="6">
        <f t="shared" si="24"/>
        <v>835</v>
      </c>
      <c r="B838" s="6" t="s">
        <v>83</v>
      </c>
      <c r="C838" s="74" t="s">
        <v>84</v>
      </c>
      <c r="D838" s="6" t="s">
        <v>905</v>
      </c>
      <c r="E838" s="6"/>
      <c r="F838" s="6" t="s">
        <v>2258</v>
      </c>
      <c r="G838" s="6" t="s">
        <v>2753</v>
      </c>
      <c r="H838" s="6">
        <v>24173.48</v>
      </c>
      <c r="I838" s="6" t="s">
        <v>304</v>
      </c>
      <c r="J838" s="6" t="s">
        <v>17</v>
      </c>
      <c r="K838" s="144" t="s">
        <v>2848</v>
      </c>
      <c r="L838" s="6" t="s">
        <v>3236</v>
      </c>
      <c r="M838" s="6"/>
      <c r="N838" s="6"/>
      <c r="O838" s="75">
        <v>22177.5</v>
      </c>
      <c r="P838" s="6"/>
      <c r="Q838" s="6"/>
      <c r="R838" s="6">
        <v>5970</v>
      </c>
      <c r="S838" s="78" t="s">
        <v>2292</v>
      </c>
      <c r="T838" s="77" t="s">
        <v>2754</v>
      </c>
    </row>
    <row r="839" spans="1:20" s="7" customFormat="1" ht="15" customHeight="1">
      <c r="A839" s="21">
        <f t="shared" si="24"/>
        <v>836</v>
      </c>
      <c r="B839" s="21" t="s">
        <v>83</v>
      </c>
      <c r="C839" s="31" t="s">
        <v>84</v>
      </c>
      <c r="D839" s="21" t="s">
        <v>124</v>
      </c>
      <c r="E839" s="21"/>
      <c r="F839" s="21" t="s">
        <v>128</v>
      </c>
      <c r="G839" s="21" t="s">
        <v>2755</v>
      </c>
      <c r="H839" s="21">
        <v>47088</v>
      </c>
      <c r="I839" s="21" t="s">
        <v>304</v>
      </c>
      <c r="J839" s="21" t="s">
        <v>17</v>
      </c>
      <c r="K839" s="143" t="s">
        <v>2848</v>
      </c>
      <c r="L839" s="21" t="s">
        <v>2792</v>
      </c>
      <c r="M839" s="21"/>
      <c r="N839" s="21"/>
      <c r="O839" s="32">
        <v>43200</v>
      </c>
      <c r="P839" s="21"/>
      <c r="Q839" s="21"/>
      <c r="R839" s="21">
        <v>8378</v>
      </c>
      <c r="S839" s="33" t="s">
        <v>2292</v>
      </c>
      <c r="T839" s="62" t="s">
        <v>2756</v>
      </c>
    </row>
    <row r="840" spans="1:20" s="7" customFormat="1" ht="15" customHeight="1">
      <c r="A840" s="6">
        <f t="shared" si="24"/>
        <v>837</v>
      </c>
      <c r="B840" s="6" t="s">
        <v>83</v>
      </c>
      <c r="C840" s="74" t="s">
        <v>84</v>
      </c>
      <c r="D840" s="6" t="s">
        <v>110</v>
      </c>
      <c r="E840" s="6"/>
      <c r="F840" s="6" t="s">
        <v>114</v>
      </c>
      <c r="G840" s="6" t="s">
        <v>2757</v>
      </c>
      <c r="H840" s="6">
        <v>41896.370000000003</v>
      </c>
      <c r="I840" s="6" t="s">
        <v>304</v>
      </c>
      <c r="J840" s="6" t="s">
        <v>17</v>
      </c>
      <c r="K840" s="144" t="s">
        <v>2848</v>
      </c>
      <c r="L840" s="6" t="s">
        <v>206</v>
      </c>
      <c r="M840" s="6"/>
      <c r="N840" s="6"/>
      <c r="O840" s="75">
        <v>38437.040000000001</v>
      </c>
      <c r="P840" s="6"/>
      <c r="Q840" s="6"/>
      <c r="R840" s="6">
        <v>8378</v>
      </c>
      <c r="S840" s="78" t="s">
        <v>2797</v>
      </c>
      <c r="T840" s="77" t="s">
        <v>2758</v>
      </c>
    </row>
    <row r="841" spans="1:20" s="7" customFormat="1" ht="15" customHeight="1">
      <c r="A841" s="21">
        <f t="shared" si="24"/>
        <v>838</v>
      </c>
      <c r="B841" s="21" t="s">
        <v>83</v>
      </c>
      <c r="C841" s="31" t="s">
        <v>84</v>
      </c>
      <c r="D841" s="21" t="s">
        <v>124</v>
      </c>
      <c r="E841" s="21"/>
      <c r="F841" s="21" t="s">
        <v>128</v>
      </c>
      <c r="G841" s="21" t="s">
        <v>2759</v>
      </c>
      <c r="H841" s="21">
        <v>3958.18</v>
      </c>
      <c r="I841" s="21" t="s">
        <v>304</v>
      </c>
      <c r="J841" s="21" t="s">
        <v>17</v>
      </c>
      <c r="K841" s="143" t="s">
        <v>2848</v>
      </c>
      <c r="L841" s="21" t="s">
        <v>2792</v>
      </c>
      <c r="M841" s="21"/>
      <c r="N841" s="21"/>
      <c r="O841" s="32">
        <v>3631.36</v>
      </c>
      <c r="P841" s="21"/>
      <c r="Q841" s="21"/>
      <c r="R841" s="21">
        <v>8378</v>
      </c>
      <c r="S841" s="33" t="s">
        <v>2797</v>
      </c>
      <c r="T841" s="62" t="s">
        <v>2760</v>
      </c>
    </row>
    <row r="842" spans="1:20" s="7" customFormat="1" ht="15" customHeight="1">
      <c r="A842" s="21">
        <f t="shared" si="24"/>
        <v>839</v>
      </c>
      <c r="B842" s="21" t="s">
        <v>83</v>
      </c>
      <c r="C842" s="31" t="s">
        <v>84</v>
      </c>
      <c r="D842" s="21" t="s">
        <v>102</v>
      </c>
      <c r="E842" s="21"/>
      <c r="F842" s="21" t="s">
        <v>1587</v>
      </c>
      <c r="G842" s="21" t="s">
        <v>2761</v>
      </c>
      <c r="H842" s="21">
        <v>60473.2</v>
      </c>
      <c r="I842" s="21" t="s">
        <v>304</v>
      </c>
      <c r="J842" s="21" t="s">
        <v>17</v>
      </c>
      <c r="K842" s="143" t="s">
        <v>2848</v>
      </c>
      <c r="L842" s="21" t="s">
        <v>2792</v>
      </c>
      <c r="M842" s="21"/>
      <c r="N842" s="21"/>
      <c r="O842" s="32">
        <v>55480</v>
      </c>
      <c r="P842" s="21"/>
      <c r="Q842" s="21"/>
      <c r="R842" s="21">
        <v>3800</v>
      </c>
      <c r="S842" s="33" t="s">
        <v>2292</v>
      </c>
      <c r="T842" s="62" t="s">
        <v>2762</v>
      </c>
    </row>
    <row r="843" spans="1:20" s="7" customFormat="1" ht="15" customHeight="1">
      <c r="A843" s="6">
        <f t="shared" si="24"/>
        <v>840</v>
      </c>
      <c r="B843" s="6" t="s">
        <v>83</v>
      </c>
      <c r="C843" s="74" t="s">
        <v>84</v>
      </c>
      <c r="D843" s="6" t="s">
        <v>1592</v>
      </c>
      <c r="E843" s="6"/>
      <c r="F843" s="6" t="s">
        <v>1585</v>
      </c>
      <c r="G843" s="6" t="s">
        <v>2763</v>
      </c>
      <c r="H843" s="6">
        <v>142920.79999999999</v>
      </c>
      <c r="I843" s="6" t="s">
        <v>304</v>
      </c>
      <c r="J843" s="6" t="s">
        <v>17</v>
      </c>
      <c r="K843" s="144" t="s">
        <v>2848</v>
      </c>
      <c r="L843" s="6" t="s">
        <v>206</v>
      </c>
      <c r="M843" s="6"/>
      <c r="N843" s="6"/>
      <c r="O843" s="75">
        <v>131120</v>
      </c>
      <c r="P843" s="6"/>
      <c r="Q843" s="6"/>
      <c r="R843" s="6">
        <v>3800</v>
      </c>
      <c r="S843" s="78" t="s">
        <v>2292</v>
      </c>
      <c r="T843" s="77" t="s">
        <v>2764</v>
      </c>
    </row>
    <row r="844" spans="1:20" s="7" customFormat="1" ht="15" customHeight="1">
      <c r="A844" s="21">
        <f t="shared" si="24"/>
        <v>841</v>
      </c>
      <c r="B844" s="21" t="s">
        <v>83</v>
      </c>
      <c r="C844" s="31" t="s">
        <v>84</v>
      </c>
      <c r="D844" s="21" t="s">
        <v>1590</v>
      </c>
      <c r="E844" s="21"/>
      <c r="F844" s="21" t="s">
        <v>1582</v>
      </c>
      <c r="G844" s="21" t="s">
        <v>2765</v>
      </c>
      <c r="H844" s="21">
        <v>40348.53</v>
      </c>
      <c r="I844" s="21" t="s">
        <v>304</v>
      </c>
      <c r="J844" s="21" t="s">
        <v>17</v>
      </c>
      <c r="K844" s="143" t="s">
        <v>2848</v>
      </c>
      <c r="L844" s="21" t="s">
        <v>2792</v>
      </c>
      <c r="M844" s="21"/>
      <c r="N844" s="21"/>
      <c r="O844" s="32">
        <v>37017</v>
      </c>
      <c r="P844" s="21"/>
      <c r="Q844" s="21"/>
      <c r="R844" s="21">
        <v>3800</v>
      </c>
      <c r="S844" s="33" t="s">
        <v>2292</v>
      </c>
      <c r="T844" s="62" t="s">
        <v>2766</v>
      </c>
    </row>
    <row r="845" spans="1:20" s="7" customFormat="1" ht="15" customHeight="1">
      <c r="A845" s="21">
        <f t="shared" si="24"/>
        <v>842</v>
      </c>
      <c r="B845" s="21" t="s">
        <v>83</v>
      </c>
      <c r="C845" s="31" t="s">
        <v>84</v>
      </c>
      <c r="D845" s="21" t="s">
        <v>94</v>
      </c>
      <c r="E845" s="21"/>
      <c r="F845" s="21" t="s">
        <v>1574</v>
      </c>
      <c r="G845" s="21" t="s">
        <v>2767</v>
      </c>
      <c r="H845" s="21">
        <v>36024.5</v>
      </c>
      <c r="I845" s="21" t="s">
        <v>304</v>
      </c>
      <c r="J845" s="21" t="s">
        <v>17</v>
      </c>
      <c r="K845" s="143" t="s">
        <v>2848</v>
      </c>
      <c r="L845" s="21" t="s">
        <v>2792</v>
      </c>
      <c r="M845" s="21"/>
      <c r="N845" s="21"/>
      <c r="O845" s="32">
        <v>33050</v>
      </c>
      <c r="P845" s="21"/>
      <c r="Q845" s="21"/>
      <c r="R845" s="21">
        <v>3800</v>
      </c>
      <c r="S845" s="33" t="s">
        <v>2797</v>
      </c>
      <c r="T845" s="62" t="s">
        <v>2768</v>
      </c>
    </row>
    <row r="846" spans="1:20" s="7" customFormat="1" ht="15" customHeight="1">
      <c r="A846" s="6">
        <f t="shared" si="24"/>
        <v>843</v>
      </c>
      <c r="B846" s="6" t="s">
        <v>83</v>
      </c>
      <c r="C846" s="74" t="s">
        <v>84</v>
      </c>
      <c r="D846" s="6" t="s">
        <v>1588</v>
      </c>
      <c r="E846" s="6"/>
      <c r="F846" s="6" t="s">
        <v>1575</v>
      </c>
      <c r="G846" s="6" t="s">
        <v>2769</v>
      </c>
      <c r="H846" s="6">
        <v>30123.24</v>
      </c>
      <c r="I846" s="6" t="s">
        <v>304</v>
      </c>
      <c r="J846" s="6" t="s">
        <v>17</v>
      </c>
      <c r="K846" s="144" t="s">
        <v>2848</v>
      </c>
      <c r="L846" s="6" t="s">
        <v>206</v>
      </c>
      <c r="M846" s="6"/>
      <c r="N846" s="6"/>
      <c r="O846" s="75">
        <v>27636</v>
      </c>
      <c r="P846" s="6"/>
      <c r="Q846" s="6"/>
      <c r="R846" s="6">
        <v>3800</v>
      </c>
      <c r="S846" s="78" t="s">
        <v>2797</v>
      </c>
      <c r="T846" s="77" t="s">
        <v>2770</v>
      </c>
    </row>
    <row r="847" spans="1:20" s="7" customFormat="1" ht="15" customHeight="1">
      <c r="A847" s="21">
        <f t="shared" si="24"/>
        <v>844</v>
      </c>
      <c r="B847" s="21" t="s">
        <v>83</v>
      </c>
      <c r="C847" s="31" t="s">
        <v>84</v>
      </c>
      <c r="D847" s="21" t="s">
        <v>117</v>
      </c>
      <c r="E847" s="21"/>
      <c r="F847" s="21" t="s">
        <v>1586</v>
      </c>
      <c r="G847" s="21" t="s">
        <v>2771</v>
      </c>
      <c r="H847" s="21">
        <v>14922.65</v>
      </c>
      <c r="I847" s="21" t="s">
        <v>304</v>
      </c>
      <c r="J847" s="21" t="s">
        <v>17</v>
      </c>
      <c r="K847" s="143" t="s">
        <v>2848</v>
      </c>
      <c r="L847" s="21" t="s">
        <v>2792</v>
      </c>
      <c r="M847" s="21"/>
      <c r="N847" s="21"/>
      <c r="O847" s="32">
        <v>13690.5</v>
      </c>
      <c r="P847" s="21"/>
      <c r="Q847" s="21"/>
      <c r="R847" s="21">
        <v>3800</v>
      </c>
      <c r="S847" s="33" t="s">
        <v>2797</v>
      </c>
      <c r="T847" s="62" t="s">
        <v>2772</v>
      </c>
    </row>
    <row r="848" spans="1:20" s="7" customFormat="1" ht="15" customHeight="1">
      <c r="A848" s="6">
        <f t="shared" si="24"/>
        <v>845</v>
      </c>
      <c r="B848" s="6" t="s">
        <v>83</v>
      </c>
      <c r="C848" s="74" t="s">
        <v>84</v>
      </c>
      <c r="D848" s="6" t="s">
        <v>146</v>
      </c>
      <c r="E848" s="6"/>
      <c r="F848" s="6" t="s">
        <v>1578</v>
      </c>
      <c r="G848" s="6" t="s">
        <v>2773</v>
      </c>
      <c r="H848" s="6">
        <v>17712.5</v>
      </c>
      <c r="I848" s="6" t="s">
        <v>304</v>
      </c>
      <c r="J848" s="6" t="s">
        <v>17</v>
      </c>
      <c r="K848" s="144" t="s">
        <v>2848</v>
      </c>
      <c r="L848" s="6" t="s">
        <v>206</v>
      </c>
      <c r="M848" s="6"/>
      <c r="N848" s="6"/>
      <c r="O848" s="75">
        <v>16250</v>
      </c>
      <c r="P848" s="6"/>
      <c r="Q848" s="6"/>
      <c r="R848" s="6">
        <v>3800</v>
      </c>
      <c r="S848" s="78" t="s">
        <v>2797</v>
      </c>
      <c r="T848" s="77" t="s">
        <v>2659</v>
      </c>
    </row>
    <row r="849" spans="1:20" s="7" customFormat="1" ht="32.25" customHeight="1">
      <c r="A849" s="6">
        <f t="shared" si="24"/>
        <v>846</v>
      </c>
      <c r="B849" s="6" t="s">
        <v>83</v>
      </c>
      <c r="C849" s="74" t="s">
        <v>84</v>
      </c>
      <c r="D849" s="6" t="s">
        <v>110</v>
      </c>
      <c r="E849" s="6"/>
      <c r="F849" s="6" t="s">
        <v>1581</v>
      </c>
      <c r="G849" s="6" t="s">
        <v>2774</v>
      </c>
      <c r="H849" s="6">
        <v>66415.88</v>
      </c>
      <c r="I849" s="6" t="s">
        <v>304</v>
      </c>
      <c r="J849" s="6" t="s">
        <v>17</v>
      </c>
      <c r="K849" s="144" t="s">
        <v>2848</v>
      </c>
      <c r="L849" s="6" t="s">
        <v>206</v>
      </c>
      <c r="M849" s="6"/>
      <c r="N849" s="6"/>
      <c r="O849" s="75">
        <v>60932</v>
      </c>
      <c r="P849" s="6"/>
      <c r="Q849" s="6"/>
      <c r="R849" s="6">
        <v>3800</v>
      </c>
      <c r="S849" s="78" t="s">
        <v>2797</v>
      </c>
      <c r="T849" s="77" t="s">
        <v>2775</v>
      </c>
    </row>
    <row r="850" spans="1:20" s="7" customFormat="1" ht="15" customHeight="1">
      <c r="A850" s="6">
        <f t="shared" si="24"/>
        <v>847</v>
      </c>
      <c r="B850" s="6" t="s">
        <v>83</v>
      </c>
      <c r="C850" s="74" t="s">
        <v>606</v>
      </c>
      <c r="D850" s="6" t="s">
        <v>2776</v>
      </c>
      <c r="E850" s="6"/>
      <c r="F850" s="6" t="s">
        <v>784</v>
      </c>
      <c r="G850" s="6" t="s">
        <v>2777</v>
      </c>
      <c r="H850" s="6">
        <v>7687.4</v>
      </c>
      <c r="I850" s="6" t="s">
        <v>304</v>
      </c>
      <c r="J850" s="6" t="s">
        <v>17</v>
      </c>
      <c r="K850" s="144" t="s">
        <v>2848</v>
      </c>
      <c r="L850" s="6" t="s">
        <v>206</v>
      </c>
      <c r="M850" s="6"/>
      <c r="N850" s="6"/>
      <c r="O850" s="75">
        <f t="shared" ref="O850:O900" si="25">H850/1.19</f>
        <v>6460</v>
      </c>
      <c r="P850" s="6"/>
      <c r="Q850" s="6"/>
      <c r="R850" s="6">
        <v>1457</v>
      </c>
      <c r="S850" s="78" t="s">
        <v>2292</v>
      </c>
      <c r="T850" s="77" t="s">
        <v>2778</v>
      </c>
    </row>
    <row r="851" spans="1:20" s="7" customFormat="1" ht="15" customHeight="1">
      <c r="A851" s="6">
        <f t="shared" si="24"/>
        <v>848</v>
      </c>
      <c r="B851" s="6" t="s">
        <v>83</v>
      </c>
      <c r="C851" s="74" t="s">
        <v>606</v>
      </c>
      <c r="D851" s="6" t="s">
        <v>781</v>
      </c>
      <c r="E851" s="6"/>
      <c r="F851" s="6" t="s">
        <v>1342</v>
      </c>
      <c r="G851" s="6" t="s">
        <v>2779</v>
      </c>
      <c r="H851" s="6">
        <v>38338.230000000003</v>
      </c>
      <c r="I851" s="6" t="s">
        <v>304</v>
      </c>
      <c r="J851" s="6" t="s">
        <v>17</v>
      </c>
      <c r="K851" s="144" t="s">
        <v>2848</v>
      </c>
      <c r="L851" s="6" t="s">
        <v>206</v>
      </c>
      <c r="M851" s="6"/>
      <c r="N851" s="6"/>
      <c r="O851" s="75">
        <f t="shared" si="25"/>
        <v>32217.000000000004</v>
      </c>
      <c r="P851" s="6"/>
      <c r="Q851" s="6"/>
      <c r="R851" s="6">
        <v>7730</v>
      </c>
      <c r="S851" s="78" t="s">
        <v>2292</v>
      </c>
      <c r="T851" s="77" t="s">
        <v>1344</v>
      </c>
    </row>
    <row r="852" spans="1:20" s="7" customFormat="1" ht="15" customHeight="1">
      <c r="A852" s="6">
        <f t="shared" si="24"/>
        <v>849</v>
      </c>
      <c r="B852" s="6" t="s">
        <v>83</v>
      </c>
      <c r="C852" s="74" t="s">
        <v>610</v>
      </c>
      <c r="D852" s="6" t="s">
        <v>767</v>
      </c>
      <c r="E852" s="6"/>
      <c r="F852" s="6" t="s">
        <v>768</v>
      </c>
      <c r="G852" s="6" t="s">
        <v>2780</v>
      </c>
      <c r="H852" s="6">
        <v>6115.41</v>
      </c>
      <c r="I852" s="6" t="s">
        <v>304</v>
      </c>
      <c r="J852" s="6" t="s">
        <v>17</v>
      </c>
      <c r="K852" s="144" t="s">
        <v>2848</v>
      </c>
      <c r="L852" s="6" t="s">
        <v>206</v>
      </c>
      <c r="M852" s="6"/>
      <c r="N852" s="6"/>
      <c r="O852" s="75">
        <f t="shared" si="25"/>
        <v>5139</v>
      </c>
      <c r="P852" s="6"/>
      <c r="Q852" s="6"/>
      <c r="R852" s="6">
        <v>7706</v>
      </c>
      <c r="S852" s="78" t="s">
        <v>2292</v>
      </c>
      <c r="T852" s="77" t="s">
        <v>2781</v>
      </c>
    </row>
    <row r="853" spans="1:20" s="7" customFormat="1" ht="15" customHeight="1">
      <c r="A853" s="6">
        <f t="shared" si="24"/>
        <v>850</v>
      </c>
      <c r="B853" s="6" t="s">
        <v>83</v>
      </c>
      <c r="C853" s="74" t="s">
        <v>610</v>
      </c>
      <c r="D853" s="6" t="s">
        <v>654</v>
      </c>
      <c r="E853" s="6"/>
      <c r="F853" s="6" t="s">
        <v>655</v>
      </c>
      <c r="G853" s="6" t="s">
        <v>2782</v>
      </c>
      <c r="H853" s="6">
        <v>34133.96</v>
      </c>
      <c r="I853" s="6" t="s">
        <v>304</v>
      </c>
      <c r="J853" s="6" t="s">
        <v>17</v>
      </c>
      <c r="K853" s="144" t="s">
        <v>2848</v>
      </c>
      <c r="L853" s="6" t="s">
        <v>206</v>
      </c>
      <c r="M853" s="6"/>
      <c r="N853" s="6"/>
      <c r="O853" s="75">
        <f t="shared" si="25"/>
        <v>28684</v>
      </c>
      <c r="P853" s="6"/>
      <c r="Q853" s="6"/>
      <c r="R853" s="6">
        <v>7706</v>
      </c>
      <c r="S853" s="78" t="s">
        <v>2292</v>
      </c>
      <c r="T853" s="77" t="s">
        <v>2783</v>
      </c>
    </row>
    <row r="854" spans="1:20" s="7" customFormat="1" ht="15" customHeight="1">
      <c r="A854" s="6">
        <f t="shared" si="24"/>
        <v>851</v>
      </c>
      <c r="B854" s="6" t="s">
        <v>444</v>
      </c>
      <c r="C854" s="74" t="s">
        <v>445</v>
      </c>
      <c r="D854" s="6" t="s">
        <v>2784</v>
      </c>
      <c r="E854" s="6"/>
      <c r="F854" s="6" t="s">
        <v>2785</v>
      </c>
      <c r="G854" s="6" t="s">
        <v>2786</v>
      </c>
      <c r="H854" s="6">
        <v>19920.599999999999</v>
      </c>
      <c r="I854" s="6" t="s">
        <v>304</v>
      </c>
      <c r="J854" s="6" t="s">
        <v>17</v>
      </c>
      <c r="K854" s="144" t="s">
        <v>2848</v>
      </c>
      <c r="L854" s="6" t="s">
        <v>206</v>
      </c>
      <c r="M854" s="6"/>
      <c r="N854" s="6"/>
      <c r="O854" s="75">
        <f t="shared" si="25"/>
        <v>16740</v>
      </c>
      <c r="P854" s="6"/>
      <c r="Q854" s="6"/>
      <c r="R854" s="6">
        <v>8900</v>
      </c>
      <c r="S854" s="78" t="s">
        <v>2797</v>
      </c>
      <c r="T854" s="77" t="s">
        <v>2787</v>
      </c>
    </row>
    <row r="855" spans="1:20" s="7" customFormat="1" ht="15" customHeight="1">
      <c r="A855" s="6">
        <f t="shared" si="24"/>
        <v>852</v>
      </c>
      <c r="B855" s="6" t="s">
        <v>444</v>
      </c>
      <c r="C855" s="74" t="s">
        <v>445</v>
      </c>
      <c r="D855" s="6" t="s">
        <v>2000</v>
      </c>
      <c r="E855" s="6"/>
      <c r="F855" s="6" t="s">
        <v>2005</v>
      </c>
      <c r="G855" s="6" t="s">
        <v>2788</v>
      </c>
      <c r="H855" s="6">
        <v>59738</v>
      </c>
      <c r="I855" s="6" t="s">
        <v>304</v>
      </c>
      <c r="J855" s="6" t="s">
        <v>17</v>
      </c>
      <c r="K855" s="144" t="s">
        <v>2848</v>
      </c>
      <c r="L855" s="6" t="s">
        <v>206</v>
      </c>
      <c r="M855" s="6"/>
      <c r="N855" s="6"/>
      <c r="O855" s="75">
        <f t="shared" si="25"/>
        <v>50200</v>
      </c>
      <c r="P855" s="6"/>
      <c r="Q855" s="6"/>
      <c r="R855" s="6">
        <v>5055</v>
      </c>
      <c r="S855" s="78" t="s">
        <v>2797</v>
      </c>
      <c r="T855" s="77" t="s">
        <v>2789</v>
      </c>
    </row>
    <row r="856" spans="1:20" s="7" customFormat="1" ht="15" customHeight="1">
      <c r="A856" s="6">
        <f t="shared" si="24"/>
        <v>853</v>
      </c>
      <c r="B856" s="6" t="s">
        <v>444</v>
      </c>
      <c r="C856" s="74" t="s">
        <v>445</v>
      </c>
      <c r="D856" s="6" t="s">
        <v>60</v>
      </c>
      <c r="E856" s="6"/>
      <c r="F856" s="6" t="s">
        <v>1914</v>
      </c>
      <c r="G856" s="6" t="s">
        <v>2790</v>
      </c>
      <c r="H856" s="6">
        <v>382794.44</v>
      </c>
      <c r="I856" s="6" t="s">
        <v>304</v>
      </c>
      <c r="J856" s="6" t="s">
        <v>17</v>
      </c>
      <c r="K856" s="144" t="s">
        <v>2848</v>
      </c>
      <c r="L856" s="6" t="s">
        <v>206</v>
      </c>
      <c r="M856" s="6"/>
      <c r="N856" s="6"/>
      <c r="O856" s="75">
        <f t="shared" si="25"/>
        <v>321676</v>
      </c>
      <c r="P856" s="6"/>
      <c r="Q856" s="6"/>
      <c r="R856" s="6">
        <v>5055</v>
      </c>
      <c r="S856" s="78" t="s">
        <v>2797</v>
      </c>
      <c r="T856" s="77" t="s">
        <v>2791</v>
      </c>
    </row>
    <row r="857" spans="1:20" s="7" customFormat="1" ht="15" customHeight="1">
      <c r="A857" s="6">
        <f t="shared" si="24"/>
        <v>854</v>
      </c>
      <c r="B857" s="6" t="s">
        <v>247</v>
      </c>
      <c r="C857" s="74" t="s">
        <v>306</v>
      </c>
      <c r="D857" s="6" t="s">
        <v>307</v>
      </c>
      <c r="E857" s="6"/>
      <c r="F857" s="6" t="s">
        <v>308</v>
      </c>
      <c r="G857" s="6" t="s">
        <v>2805</v>
      </c>
      <c r="H857" s="6">
        <v>24354.54</v>
      </c>
      <c r="I857" s="6" t="s">
        <v>304</v>
      </c>
      <c r="J857" s="6" t="s">
        <v>17</v>
      </c>
      <c r="K857" s="6" t="s">
        <v>53</v>
      </c>
      <c r="L857" s="6" t="s">
        <v>206</v>
      </c>
      <c r="M857" s="6">
        <v>2046.6</v>
      </c>
      <c r="N857" s="6"/>
      <c r="O857" s="75">
        <f t="shared" si="25"/>
        <v>20466</v>
      </c>
      <c r="P857" s="6"/>
      <c r="Q857" s="6"/>
      <c r="R857" s="6"/>
      <c r="S857" s="78" t="s">
        <v>2292</v>
      </c>
      <c r="T857" s="77"/>
    </row>
    <row r="858" spans="1:20" s="7" customFormat="1" ht="15" customHeight="1">
      <c r="A858" s="6">
        <f t="shared" si="24"/>
        <v>855</v>
      </c>
      <c r="B858" s="6" t="s">
        <v>444</v>
      </c>
      <c r="C858" s="74" t="s">
        <v>445</v>
      </c>
      <c r="D858" s="6" t="s">
        <v>1005</v>
      </c>
      <c r="E858" s="6"/>
      <c r="F858" s="6" t="s">
        <v>2808</v>
      </c>
      <c r="G858" s="6" t="s">
        <v>2809</v>
      </c>
      <c r="H858" s="6">
        <v>892.5</v>
      </c>
      <c r="I858" s="6" t="s">
        <v>2271</v>
      </c>
      <c r="J858" s="6" t="s">
        <v>17</v>
      </c>
      <c r="K858" s="6" t="s">
        <v>432</v>
      </c>
      <c r="L858" s="6" t="s">
        <v>206</v>
      </c>
      <c r="M858" s="6"/>
      <c r="N858" s="6"/>
      <c r="O858" s="75">
        <f t="shared" si="25"/>
        <v>750</v>
      </c>
      <c r="P858" s="6"/>
      <c r="Q858" s="6"/>
      <c r="R858" s="6">
        <v>5055</v>
      </c>
      <c r="S858" s="78" t="s">
        <v>27</v>
      </c>
      <c r="T858" s="77" t="s">
        <v>2649</v>
      </c>
    </row>
    <row r="859" spans="1:20" s="7" customFormat="1" ht="15" customHeight="1">
      <c r="A859" s="6">
        <f t="shared" si="24"/>
        <v>856</v>
      </c>
      <c r="B859" s="6" t="s">
        <v>83</v>
      </c>
      <c r="C859" s="74" t="s">
        <v>84</v>
      </c>
      <c r="D859" s="6" t="s">
        <v>106</v>
      </c>
      <c r="E859" s="6"/>
      <c r="F859" s="6" t="s">
        <v>149</v>
      </c>
      <c r="G859" s="6" t="s">
        <v>2812</v>
      </c>
      <c r="H859" s="6">
        <v>2105.88</v>
      </c>
      <c r="I859" s="6" t="s">
        <v>2271</v>
      </c>
      <c r="J859" s="6" t="s">
        <v>17</v>
      </c>
      <c r="K859" s="6" t="s">
        <v>53</v>
      </c>
      <c r="L859" s="6" t="s">
        <v>206</v>
      </c>
      <c r="M859" s="6"/>
      <c r="N859" s="6"/>
      <c r="O859" s="75">
        <v>1932</v>
      </c>
      <c r="P859" s="6"/>
      <c r="Q859" s="6"/>
      <c r="R859" s="6">
        <v>8378</v>
      </c>
      <c r="S859" s="78" t="s">
        <v>2292</v>
      </c>
      <c r="T859" s="77" t="s">
        <v>2813</v>
      </c>
    </row>
    <row r="860" spans="1:20" s="7" customFormat="1" ht="15" customHeight="1">
      <c r="A860" s="6">
        <f t="shared" si="24"/>
        <v>857</v>
      </c>
      <c r="B860" s="6" t="s">
        <v>444</v>
      </c>
      <c r="C860" s="74" t="s">
        <v>445</v>
      </c>
      <c r="D860" s="6" t="s">
        <v>453</v>
      </c>
      <c r="E860" s="6"/>
      <c r="F860" s="6" t="s">
        <v>1887</v>
      </c>
      <c r="G860" s="6" t="s">
        <v>2815</v>
      </c>
      <c r="H860" s="6">
        <v>6033.3</v>
      </c>
      <c r="I860" s="6" t="s">
        <v>2271</v>
      </c>
      <c r="J860" s="6" t="s">
        <v>17</v>
      </c>
      <c r="K860" s="6" t="s">
        <v>432</v>
      </c>
      <c r="L860" s="6" t="s">
        <v>206</v>
      </c>
      <c r="M860" s="6"/>
      <c r="N860" s="6"/>
      <c r="O860" s="75">
        <f t="shared" si="25"/>
        <v>5070</v>
      </c>
      <c r="P860" s="6"/>
      <c r="Q860" s="6"/>
      <c r="R860" s="6">
        <v>5055</v>
      </c>
      <c r="S860" s="78" t="s">
        <v>27</v>
      </c>
      <c r="T860" s="77" t="s">
        <v>2816</v>
      </c>
    </row>
    <row r="861" spans="1:20" s="7" customFormat="1" ht="15" customHeight="1">
      <c r="A861" s="6">
        <f t="shared" si="24"/>
        <v>858</v>
      </c>
      <c r="B861" s="6" t="s">
        <v>444</v>
      </c>
      <c r="C861" s="74" t="s">
        <v>445</v>
      </c>
      <c r="D861" s="6" t="s">
        <v>453</v>
      </c>
      <c r="E861" s="6"/>
      <c r="F861" s="6" t="s">
        <v>1887</v>
      </c>
      <c r="G861" s="6" t="s">
        <v>2817</v>
      </c>
      <c r="H861" s="6">
        <v>2149.14</v>
      </c>
      <c r="I861" s="6" t="s">
        <v>2271</v>
      </c>
      <c r="J861" s="6" t="s">
        <v>17</v>
      </c>
      <c r="K861" s="6" t="s">
        <v>432</v>
      </c>
      <c r="L861" s="6" t="s">
        <v>206</v>
      </c>
      <c r="M861" s="6"/>
      <c r="N861" s="6"/>
      <c r="O861" s="75">
        <f t="shared" si="25"/>
        <v>1806</v>
      </c>
      <c r="P861" s="6"/>
      <c r="Q861" s="6"/>
      <c r="R861" s="6">
        <v>5055</v>
      </c>
      <c r="S861" s="78" t="s">
        <v>27</v>
      </c>
      <c r="T861" s="77" t="s">
        <v>894</v>
      </c>
    </row>
    <row r="862" spans="1:20" s="16" customFormat="1" ht="15" customHeight="1">
      <c r="A862" s="12">
        <f t="shared" si="24"/>
        <v>859</v>
      </c>
      <c r="B862" s="12" t="s">
        <v>34</v>
      </c>
      <c r="C862" s="95" t="s">
        <v>35</v>
      </c>
      <c r="D862" s="12" t="s">
        <v>36</v>
      </c>
      <c r="E862" s="12"/>
      <c r="F862" s="12" t="s">
        <v>37</v>
      </c>
      <c r="G862" s="12" t="s">
        <v>2818</v>
      </c>
      <c r="H862" s="12"/>
      <c r="I862" s="12" t="s">
        <v>304</v>
      </c>
      <c r="J862" s="12" t="s">
        <v>41</v>
      </c>
      <c r="K862" s="12" t="s">
        <v>53</v>
      </c>
      <c r="L862" s="12" t="s">
        <v>206</v>
      </c>
      <c r="M862" s="12" t="s">
        <v>954</v>
      </c>
      <c r="N862" s="12"/>
      <c r="O862" s="88">
        <v>750000</v>
      </c>
      <c r="P862" s="12"/>
      <c r="Q862" s="12"/>
      <c r="R862" s="12">
        <v>6262</v>
      </c>
      <c r="S862" s="87" t="s">
        <v>2797</v>
      </c>
      <c r="T862" s="86"/>
    </row>
    <row r="863" spans="1:20" s="7" customFormat="1" ht="15" customHeight="1">
      <c r="A863" s="6">
        <f t="shared" si="24"/>
        <v>860</v>
      </c>
      <c r="B863" s="6" t="s">
        <v>352</v>
      </c>
      <c r="C863" s="74" t="s">
        <v>207</v>
      </c>
      <c r="D863" s="6" t="s">
        <v>229</v>
      </c>
      <c r="E863" s="6"/>
      <c r="F863" s="6" t="s">
        <v>2819</v>
      </c>
      <c r="G863" s="6" t="s">
        <v>2820</v>
      </c>
      <c r="H863" s="6">
        <v>78343.649999999994</v>
      </c>
      <c r="I863" s="6" t="s">
        <v>304</v>
      </c>
      <c r="J863" s="6" t="s">
        <v>41</v>
      </c>
      <c r="K863" s="144" t="s">
        <v>2848</v>
      </c>
      <c r="L863" s="6" t="s">
        <v>206</v>
      </c>
      <c r="M863" s="6"/>
      <c r="N863" s="6"/>
      <c r="O863" s="75">
        <f t="shared" si="25"/>
        <v>65835</v>
      </c>
      <c r="P863" s="6"/>
      <c r="Q863" s="6"/>
      <c r="R863" s="6">
        <v>3433</v>
      </c>
      <c r="S863" s="78" t="s">
        <v>2797</v>
      </c>
      <c r="T863" s="77" t="s">
        <v>2821</v>
      </c>
    </row>
    <row r="864" spans="1:20" s="7" customFormat="1" ht="15" customHeight="1">
      <c r="A864" s="6">
        <f t="shared" si="24"/>
        <v>861</v>
      </c>
      <c r="B864" s="6" t="s">
        <v>156</v>
      </c>
      <c r="C864" s="74" t="s">
        <v>155</v>
      </c>
      <c r="D864" s="6" t="s">
        <v>157</v>
      </c>
      <c r="E864" s="6"/>
      <c r="F864" s="6" t="s">
        <v>2461</v>
      </c>
      <c r="G864" s="6" t="s">
        <v>2822</v>
      </c>
      <c r="H864" s="6">
        <v>11453.75</v>
      </c>
      <c r="I864" s="6" t="s">
        <v>304</v>
      </c>
      <c r="J864" s="6" t="s">
        <v>41</v>
      </c>
      <c r="K864" s="144" t="s">
        <v>2848</v>
      </c>
      <c r="L864" s="6" t="s">
        <v>206</v>
      </c>
      <c r="M864" s="6"/>
      <c r="N864" s="6"/>
      <c r="O864" s="75">
        <f t="shared" si="25"/>
        <v>9625</v>
      </c>
      <c r="P864" s="6"/>
      <c r="Q864" s="6"/>
      <c r="R864" s="6">
        <v>6330</v>
      </c>
      <c r="S864" s="78" t="s">
        <v>2797</v>
      </c>
      <c r="T864" s="77" t="s">
        <v>1192</v>
      </c>
    </row>
    <row r="865" spans="1:20" s="7" customFormat="1" ht="51" customHeight="1">
      <c r="A865" s="6">
        <f t="shared" si="24"/>
        <v>862</v>
      </c>
      <c r="B865" s="6" t="s">
        <v>247</v>
      </c>
      <c r="C865" s="74" t="s">
        <v>274</v>
      </c>
      <c r="D865" s="6" t="s">
        <v>285</v>
      </c>
      <c r="E865" s="6"/>
      <c r="F865" s="6" t="s">
        <v>286</v>
      </c>
      <c r="G865" s="6" t="s">
        <v>2823</v>
      </c>
      <c r="H865" s="6">
        <v>79561.02</v>
      </c>
      <c r="I865" s="6" t="s">
        <v>304</v>
      </c>
      <c r="J865" s="6" t="s">
        <v>17</v>
      </c>
      <c r="K865" s="144" t="s">
        <v>2848</v>
      </c>
      <c r="L865" s="6" t="s">
        <v>206</v>
      </c>
      <c r="M865" s="6"/>
      <c r="N865" s="6"/>
      <c r="O865" s="75">
        <f t="shared" si="25"/>
        <v>66858</v>
      </c>
      <c r="P865" s="6"/>
      <c r="Q865" s="6"/>
      <c r="R865" s="6">
        <v>4952</v>
      </c>
      <c r="S865" s="78" t="s">
        <v>2797</v>
      </c>
      <c r="T865" s="77" t="s">
        <v>2824</v>
      </c>
    </row>
    <row r="866" spans="1:20" s="7" customFormat="1" ht="15" customHeight="1">
      <c r="A866" s="6">
        <f t="shared" si="24"/>
        <v>863</v>
      </c>
      <c r="B866" s="6" t="s">
        <v>247</v>
      </c>
      <c r="C866" s="74" t="s">
        <v>274</v>
      </c>
      <c r="D866" s="6" t="s">
        <v>543</v>
      </c>
      <c r="E866" s="6"/>
      <c r="F866" s="6" t="s">
        <v>465</v>
      </c>
      <c r="G866" s="6" t="s">
        <v>2825</v>
      </c>
      <c r="H866" s="6">
        <v>6664</v>
      </c>
      <c r="I866" s="6" t="s">
        <v>304</v>
      </c>
      <c r="J866" s="6" t="s">
        <v>17</v>
      </c>
      <c r="K866" s="144" t="s">
        <v>2848</v>
      </c>
      <c r="L866" s="6" t="s">
        <v>206</v>
      </c>
      <c r="M866" s="6"/>
      <c r="N866" s="6"/>
      <c r="O866" s="75">
        <f t="shared" si="25"/>
        <v>5600</v>
      </c>
      <c r="P866" s="6"/>
      <c r="Q866" s="6"/>
      <c r="R866" s="6">
        <v>4952</v>
      </c>
      <c r="S866" s="78" t="s">
        <v>2797</v>
      </c>
      <c r="T866" s="77" t="s">
        <v>2826</v>
      </c>
    </row>
    <row r="867" spans="1:20" s="7" customFormat="1" ht="15" customHeight="1">
      <c r="A867" s="6">
        <f t="shared" ref="A867:A930" si="26">A866+1</f>
        <v>864</v>
      </c>
      <c r="B867" s="6" t="s">
        <v>247</v>
      </c>
      <c r="C867" s="74" t="s">
        <v>274</v>
      </c>
      <c r="D867" s="6" t="s">
        <v>464</v>
      </c>
      <c r="E867" s="6"/>
      <c r="F867" s="6" t="s">
        <v>465</v>
      </c>
      <c r="G867" s="6" t="s">
        <v>2827</v>
      </c>
      <c r="H867" s="6">
        <v>629.75</v>
      </c>
      <c r="I867" s="6" t="s">
        <v>304</v>
      </c>
      <c r="J867" s="6" t="s">
        <v>17</v>
      </c>
      <c r="K867" s="144" t="s">
        <v>2848</v>
      </c>
      <c r="L867" s="6" t="s">
        <v>206</v>
      </c>
      <c r="M867" s="6"/>
      <c r="N867" s="6"/>
      <c r="O867" s="75">
        <f t="shared" si="25"/>
        <v>529.20168067226894</v>
      </c>
      <c r="P867" s="6"/>
      <c r="Q867" s="6"/>
      <c r="R867" s="6">
        <v>4952</v>
      </c>
      <c r="S867" s="78" t="s">
        <v>2797</v>
      </c>
      <c r="T867" s="77" t="s">
        <v>2332</v>
      </c>
    </row>
    <row r="868" spans="1:20" s="7" customFormat="1" ht="15" customHeight="1">
      <c r="A868" s="6">
        <f t="shared" si="26"/>
        <v>865</v>
      </c>
      <c r="B868" s="6" t="s">
        <v>247</v>
      </c>
      <c r="C868" s="74" t="s">
        <v>274</v>
      </c>
      <c r="D868" s="6" t="s">
        <v>467</v>
      </c>
      <c r="E868" s="6"/>
      <c r="F868" s="6" t="s">
        <v>2111</v>
      </c>
      <c r="G868" s="6" t="s">
        <v>2828</v>
      </c>
      <c r="H868" s="6">
        <v>5997.6</v>
      </c>
      <c r="I868" s="6" t="s">
        <v>304</v>
      </c>
      <c r="J868" s="6" t="s">
        <v>17</v>
      </c>
      <c r="K868" s="144" t="s">
        <v>2848</v>
      </c>
      <c r="L868" s="6" t="s">
        <v>206</v>
      </c>
      <c r="M868" s="6"/>
      <c r="N868" s="6"/>
      <c r="O868" s="75">
        <f t="shared" si="25"/>
        <v>5040.0000000000009</v>
      </c>
      <c r="P868" s="6"/>
      <c r="Q868" s="6"/>
      <c r="R868" s="6">
        <v>5540</v>
      </c>
      <c r="S868" s="78" t="s">
        <v>2797</v>
      </c>
      <c r="T868" s="77" t="s">
        <v>2353</v>
      </c>
    </row>
    <row r="869" spans="1:20" s="7" customFormat="1" ht="15" customHeight="1">
      <c r="A869" s="6">
        <f t="shared" si="26"/>
        <v>866</v>
      </c>
      <c r="B869" s="6" t="s">
        <v>247</v>
      </c>
      <c r="C869" s="74" t="s">
        <v>274</v>
      </c>
      <c r="D869" s="6" t="s">
        <v>285</v>
      </c>
      <c r="E869" s="6"/>
      <c r="F869" s="6" t="s">
        <v>2110</v>
      </c>
      <c r="G869" s="6" t="s">
        <v>2829</v>
      </c>
      <c r="H869" s="6">
        <v>54271.14</v>
      </c>
      <c r="I869" s="6" t="s">
        <v>304</v>
      </c>
      <c r="J869" s="6" t="s">
        <v>17</v>
      </c>
      <c r="K869" s="144" t="s">
        <v>2848</v>
      </c>
      <c r="L869" s="6" t="s">
        <v>206</v>
      </c>
      <c r="M869" s="6"/>
      <c r="N869" s="6"/>
      <c r="O869" s="75">
        <f t="shared" si="25"/>
        <v>45606</v>
      </c>
      <c r="P869" s="6"/>
      <c r="Q869" s="6"/>
      <c r="R869" s="6">
        <v>5540</v>
      </c>
      <c r="S869" s="78" t="s">
        <v>2797</v>
      </c>
      <c r="T869" s="77" t="s">
        <v>2830</v>
      </c>
    </row>
    <row r="870" spans="1:20" s="7" customFormat="1" ht="15" customHeight="1">
      <c r="A870" s="6">
        <f t="shared" si="26"/>
        <v>867</v>
      </c>
      <c r="B870" s="6" t="s">
        <v>247</v>
      </c>
      <c r="C870" s="74" t="s">
        <v>274</v>
      </c>
      <c r="D870" s="6" t="s">
        <v>497</v>
      </c>
      <c r="E870" s="6"/>
      <c r="F870" s="6" t="s">
        <v>2107</v>
      </c>
      <c r="G870" s="6" t="s">
        <v>2831</v>
      </c>
      <c r="H870" s="6">
        <v>12894.53</v>
      </c>
      <c r="I870" s="6" t="s">
        <v>304</v>
      </c>
      <c r="J870" s="6" t="s">
        <v>17</v>
      </c>
      <c r="K870" s="144" t="s">
        <v>2848</v>
      </c>
      <c r="L870" s="6" t="s">
        <v>206</v>
      </c>
      <c r="M870" s="6"/>
      <c r="N870" s="6"/>
      <c r="O870" s="75">
        <f t="shared" si="25"/>
        <v>10835.73949579832</v>
      </c>
      <c r="P870" s="6"/>
      <c r="Q870" s="6"/>
      <c r="R870" s="6">
        <v>5540</v>
      </c>
      <c r="S870" s="78" t="s">
        <v>2797</v>
      </c>
      <c r="T870" s="77" t="s">
        <v>2832</v>
      </c>
    </row>
    <row r="871" spans="1:20" s="7" customFormat="1" ht="30.75" customHeight="1">
      <c r="A871" s="6">
        <f t="shared" si="26"/>
        <v>868</v>
      </c>
      <c r="B871" s="6" t="s">
        <v>247</v>
      </c>
      <c r="C871" s="74" t="s">
        <v>274</v>
      </c>
      <c r="D871" s="6" t="s">
        <v>497</v>
      </c>
      <c r="E871" s="6"/>
      <c r="F871" s="6" t="s">
        <v>2107</v>
      </c>
      <c r="G871" s="6" t="s">
        <v>2833</v>
      </c>
      <c r="H871" s="6">
        <v>21436.92</v>
      </c>
      <c r="I871" s="6" t="s">
        <v>304</v>
      </c>
      <c r="J871" s="6" t="s">
        <v>17</v>
      </c>
      <c r="K871" s="144" t="s">
        <v>2848</v>
      </c>
      <c r="L871" s="6" t="s">
        <v>206</v>
      </c>
      <c r="M871" s="6"/>
      <c r="N871" s="6"/>
      <c r="O871" s="75">
        <f t="shared" si="25"/>
        <v>18014.218487394959</v>
      </c>
      <c r="P871" s="6"/>
      <c r="Q871" s="6"/>
      <c r="R871" s="6">
        <v>5540</v>
      </c>
      <c r="S871" s="78" t="s">
        <v>2797</v>
      </c>
      <c r="T871" s="77" t="s">
        <v>2834</v>
      </c>
    </row>
    <row r="872" spans="1:20" s="7" customFormat="1" ht="15" customHeight="1">
      <c r="A872" s="6">
        <f t="shared" si="26"/>
        <v>869</v>
      </c>
      <c r="B872" s="6" t="s">
        <v>247</v>
      </c>
      <c r="C872" s="74" t="s">
        <v>274</v>
      </c>
      <c r="D872" s="6" t="s">
        <v>502</v>
      </c>
      <c r="E872" s="6"/>
      <c r="F872" s="6" t="s">
        <v>2107</v>
      </c>
      <c r="G872" s="6" t="s">
        <v>2835</v>
      </c>
      <c r="H872" s="6">
        <v>7080.5</v>
      </c>
      <c r="I872" s="6" t="s">
        <v>304</v>
      </c>
      <c r="J872" s="6" t="s">
        <v>17</v>
      </c>
      <c r="K872" s="144" t="s">
        <v>2848</v>
      </c>
      <c r="L872" s="6" t="s">
        <v>206</v>
      </c>
      <c r="M872" s="6"/>
      <c r="N872" s="6"/>
      <c r="O872" s="75">
        <f t="shared" si="25"/>
        <v>5950</v>
      </c>
      <c r="P872" s="6"/>
      <c r="Q872" s="6"/>
      <c r="R872" s="6">
        <v>5540</v>
      </c>
      <c r="S872" s="78" t="s">
        <v>2797</v>
      </c>
      <c r="T872" s="77" t="s">
        <v>2836</v>
      </c>
    </row>
    <row r="873" spans="1:20" s="7" customFormat="1" ht="32.25" customHeight="1">
      <c r="A873" s="6">
        <f t="shared" si="26"/>
        <v>870</v>
      </c>
      <c r="B873" s="6" t="s">
        <v>247</v>
      </c>
      <c r="C873" s="74" t="s">
        <v>248</v>
      </c>
      <c r="D873" s="6" t="s">
        <v>473</v>
      </c>
      <c r="E873" s="6"/>
      <c r="F873" s="6" t="s">
        <v>372</v>
      </c>
      <c r="G873" s="6" t="s">
        <v>2837</v>
      </c>
      <c r="H873" s="6">
        <v>952</v>
      </c>
      <c r="I873" s="6" t="s">
        <v>304</v>
      </c>
      <c r="J873" s="6" t="s">
        <v>17</v>
      </c>
      <c r="K873" s="144" t="s">
        <v>2848</v>
      </c>
      <c r="L873" s="6" t="s">
        <v>206</v>
      </c>
      <c r="M873" s="6"/>
      <c r="N873" s="6"/>
      <c r="O873" s="75">
        <f t="shared" si="25"/>
        <v>800</v>
      </c>
      <c r="P873" s="6"/>
      <c r="Q873" s="6"/>
      <c r="R873" s="6">
        <v>8052</v>
      </c>
      <c r="S873" s="78" t="s">
        <v>2797</v>
      </c>
      <c r="T873" s="77" t="s">
        <v>898</v>
      </c>
    </row>
    <row r="874" spans="1:20" s="7" customFormat="1" ht="15" customHeight="1">
      <c r="A874" s="21">
        <f t="shared" si="26"/>
        <v>871</v>
      </c>
      <c r="B874" s="21" t="s">
        <v>247</v>
      </c>
      <c r="C874" s="31" t="s">
        <v>248</v>
      </c>
      <c r="D874" s="21" t="s">
        <v>371</v>
      </c>
      <c r="E874" s="21"/>
      <c r="F874" s="21" t="s">
        <v>372</v>
      </c>
      <c r="G874" s="21" t="s">
        <v>2838</v>
      </c>
      <c r="H874" s="21">
        <v>285.60000000000002</v>
      </c>
      <c r="I874" s="21" t="s">
        <v>304</v>
      </c>
      <c r="J874" s="21" t="s">
        <v>17</v>
      </c>
      <c r="K874" s="143" t="s">
        <v>2848</v>
      </c>
      <c r="L874" s="21" t="s">
        <v>2849</v>
      </c>
      <c r="M874" s="21"/>
      <c r="N874" s="21"/>
      <c r="O874" s="32">
        <f t="shared" si="25"/>
        <v>240.00000000000003</v>
      </c>
      <c r="P874" s="21"/>
      <c r="Q874" s="21"/>
      <c r="R874" s="21">
        <v>8052</v>
      </c>
      <c r="S874" s="33" t="s">
        <v>2797</v>
      </c>
      <c r="T874" s="62" t="s">
        <v>934</v>
      </c>
    </row>
    <row r="875" spans="1:20" s="7" customFormat="1" ht="15" customHeight="1">
      <c r="A875" s="6">
        <f t="shared" si="26"/>
        <v>872</v>
      </c>
      <c r="B875" s="6" t="s">
        <v>247</v>
      </c>
      <c r="C875" s="74" t="s">
        <v>248</v>
      </c>
      <c r="D875" s="6" t="s">
        <v>1457</v>
      </c>
      <c r="E875" s="6"/>
      <c r="F875" s="6" t="s">
        <v>2839</v>
      </c>
      <c r="G875" s="6" t="s">
        <v>2840</v>
      </c>
      <c r="H875" s="6">
        <v>130.9</v>
      </c>
      <c r="I875" s="6" t="s">
        <v>304</v>
      </c>
      <c r="J875" s="6" t="s">
        <v>17</v>
      </c>
      <c r="K875" s="144" t="s">
        <v>2848</v>
      </c>
      <c r="L875" s="6" t="s">
        <v>206</v>
      </c>
      <c r="M875" s="6"/>
      <c r="N875" s="6"/>
      <c r="O875" s="75">
        <f t="shared" si="25"/>
        <v>110.00000000000001</v>
      </c>
      <c r="P875" s="6"/>
      <c r="Q875" s="6"/>
      <c r="R875" s="6">
        <v>12566</v>
      </c>
      <c r="S875" s="78" t="s">
        <v>2797</v>
      </c>
      <c r="T875" s="77" t="s">
        <v>2841</v>
      </c>
    </row>
    <row r="876" spans="1:20" s="7" customFormat="1" ht="15" customHeight="1">
      <c r="A876" s="21">
        <f t="shared" si="26"/>
        <v>873</v>
      </c>
      <c r="B876" s="21" t="s">
        <v>247</v>
      </c>
      <c r="C876" s="31" t="s">
        <v>248</v>
      </c>
      <c r="D876" s="21" t="s">
        <v>1979</v>
      </c>
      <c r="E876" s="21"/>
      <c r="F876" s="21" t="s">
        <v>2842</v>
      </c>
      <c r="G876" s="21" t="s">
        <v>2843</v>
      </c>
      <c r="H876" s="21">
        <v>59.98</v>
      </c>
      <c r="I876" s="21" t="s">
        <v>304</v>
      </c>
      <c r="J876" s="21" t="s">
        <v>17</v>
      </c>
      <c r="K876" s="143" t="s">
        <v>2848</v>
      </c>
      <c r="L876" s="21" t="s">
        <v>2849</v>
      </c>
      <c r="M876" s="21"/>
      <c r="N876" s="21"/>
      <c r="O876" s="32">
        <f t="shared" si="25"/>
        <v>50.403361344537814</v>
      </c>
      <c r="P876" s="21"/>
      <c r="Q876" s="21"/>
      <c r="R876" s="21">
        <v>12566</v>
      </c>
      <c r="S876" s="33" t="s">
        <v>2797</v>
      </c>
      <c r="T876" s="62" t="s">
        <v>1215</v>
      </c>
    </row>
    <row r="877" spans="1:20" s="7" customFormat="1" ht="15" customHeight="1">
      <c r="A877" s="6">
        <f t="shared" si="26"/>
        <v>874</v>
      </c>
      <c r="B877" s="6" t="s">
        <v>247</v>
      </c>
      <c r="C877" s="74" t="s">
        <v>248</v>
      </c>
      <c r="D877" s="6" t="s">
        <v>371</v>
      </c>
      <c r="E877" s="6"/>
      <c r="F877" s="6" t="s">
        <v>253</v>
      </c>
      <c r="G877" s="6" t="s">
        <v>2844</v>
      </c>
      <c r="H877" s="6">
        <v>2670.42</v>
      </c>
      <c r="I877" s="6" t="s">
        <v>304</v>
      </c>
      <c r="J877" s="6" t="s">
        <v>17</v>
      </c>
      <c r="K877" s="144" t="s">
        <v>2848</v>
      </c>
      <c r="L877" s="6" t="s">
        <v>206</v>
      </c>
      <c r="M877" s="6"/>
      <c r="N877" s="6"/>
      <c r="O877" s="75">
        <f t="shared" si="25"/>
        <v>2244.0504201680674</v>
      </c>
      <c r="P877" s="6"/>
      <c r="Q877" s="6"/>
      <c r="R877" s="6">
        <v>12566</v>
      </c>
      <c r="S877" s="78" t="s">
        <v>2797</v>
      </c>
      <c r="T877" s="77" t="s">
        <v>2845</v>
      </c>
    </row>
    <row r="878" spans="1:20" s="7" customFormat="1" ht="15" customHeight="1">
      <c r="A878" s="6">
        <f t="shared" si="26"/>
        <v>875</v>
      </c>
      <c r="B878" s="6" t="s">
        <v>247</v>
      </c>
      <c r="C878" s="74" t="s">
        <v>248</v>
      </c>
      <c r="D878" s="6" t="s">
        <v>252</v>
      </c>
      <c r="E878" s="6"/>
      <c r="F878" s="6" t="s">
        <v>253</v>
      </c>
      <c r="G878" s="6" t="s">
        <v>2846</v>
      </c>
      <c r="H878" s="6">
        <v>406.39</v>
      </c>
      <c r="I878" s="6" t="s">
        <v>304</v>
      </c>
      <c r="J878" s="6" t="s">
        <v>17</v>
      </c>
      <c r="K878" s="144" t="s">
        <v>2848</v>
      </c>
      <c r="L878" s="6" t="s">
        <v>206</v>
      </c>
      <c r="M878" s="6"/>
      <c r="N878" s="6"/>
      <c r="O878" s="75">
        <f t="shared" si="25"/>
        <v>341.50420168067228</v>
      </c>
      <c r="P878" s="6"/>
      <c r="Q878" s="6"/>
      <c r="R878" s="6">
        <v>12566</v>
      </c>
      <c r="S878" s="78" t="s">
        <v>2797</v>
      </c>
      <c r="T878" s="77" t="s">
        <v>2847</v>
      </c>
    </row>
    <row r="879" spans="1:20" s="7" customFormat="1" ht="15" customHeight="1">
      <c r="A879" s="6">
        <f t="shared" si="26"/>
        <v>876</v>
      </c>
      <c r="B879" s="6" t="s">
        <v>83</v>
      </c>
      <c r="C879" s="74" t="s">
        <v>84</v>
      </c>
      <c r="D879" s="6" t="s">
        <v>1589</v>
      </c>
      <c r="E879" s="6"/>
      <c r="F879" s="6" t="s">
        <v>1576</v>
      </c>
      <c r="G879" s="6" t="s">
        <v>2850</v>
      </c>
      <c r="H879" s="6">
        <v>61681.36</v>
      </c>
      <c r="I879" s="6" t="s">
        <v>304</v>
      </c>
      <c r="J879" s="6" t="s">
        <v>17</v>
      </c>
      <c r="K879" s="144" t="s">
        <v>2848</v>
      </c>
      <c r="L879" s="6" t="s">
        <v>206</v>
      </c>
      <c r="M879" s="6"/>
      <c r="N879" s="6"/>
      <c r="O879" s="75">
        <v>56588.4</v>
      </c>
      <c r="P879" s="6"/>
      <c r="Q879" s="6"/>
      <c r="R879" s="6">
        <v>3800</v>
      </c>
      <c r="S879" s="78" t="s">
        <v>2797</v>
      </c>
      <c r="T879" s="77" t="s">
        <v>864</v>
      </c>
    </row>
    <row r="880" spans="1:20" s="7" customFormat="1" ht="48.75" customHeight="1">
      <c r="A880" s="6">
        <f t="shared" si="26"/>
        <v>877</v>
      </c>
      <c r="B880" s="6" t="s">
        <v>83</v>
      </c>
      <c r="C880" s="74" t="s">
        <v>84</v>
      </c>
      <c r="D880" s="6" t="s">
        <v>131</v>
      </c>
      <c r="E880" s="6"/>
      <c r="F880" s="6" t="s">
        <v>1581</v>
      </c>
      <c r="G880" s="6" t="s">
        <v>2851</v>
      </c>
      <c r="H880" s="6">
        <v>70087.44</v>
      </c>
      <c r="I880" s="6" t="s">
        <v>304</v>
      </c>
      <c r="J880" s="6" t="s">
        <v>17</v>
      </c>
      <c r="K880" s="144" t="s">
        <v>2848</v>
      </c>
      <c r="L880" s="6" t="s">
        <v>206</v>
      </c>
      <c r="M880" s="6"/>
      <c r="N880" s="6"/>
      <c r="O880" s="75">
        <v>64300.4</v>
      </c>
      <c r="P880" s="6"/>
      <c r="Q880" s="6"/>
      <c r="R880" s="6">
        <v>3800</v>
      </c>
      <c r="S880" s="78" t="s">
        <v>2797</v>
      </c>
      <c r="T880" s="77" t="s">
        <v>2852</v>
      </c>
    </row>
    <row r="881" spans="1:20" s="7" customFormat="1" ht="15" customHeight="1">
      <c r="A881" s="6">
        <f t="shared" si="26"/>
        <v>878</v>
      </c>
      <c r="B881" s="6" t="s">
        <v>83</v>
      </c>
      <c r="C881" s="74" t="s">
        <v>84</v>
      </c>
      <c r="D881" s="6" t="s">
        <v>92</v>
      </c>
      <c r="E881" s="6"/>
      <c r="F881" s="6" t="s">
        <v>1579</v>
      </c>
      <c r="G881" s="6" t="s">
        <v>2853</v>
      </c>
      <c r="H881" s="6">
        <v>19174.740000000002</v>
      </c>
      <c r="I881" s="6" t="s">
        <v>304</v>
      </c>
      <c r="J881" s="6" t="s">
        <v>17</v>
      </c>
      <c r="K881" s="144" t="s">
        <v>2848</v>
      </c>
      <c r="L881" s="6" t="s">
        <v>206</v>
      </c>
      <c r="M881" s="6"/>
      <c r="N881" s="6"/>
      <c r="O881" s="75">
        <v>17591.5</v>
      </c>
      <c r="P881" s="6"/>
      <c r="Q881" s="6"/>
      <c r="R881" s="6">
        <v>3800</v>
      </c>
      <c r="S881" s="78" t="s">
        <v>2797</v>
      </c>
      <c r="T881" s="77" t="s">
        <v>2854</v>
      </c>
    </row>
    <row r="882" spans="1:20" s="7" customFormat="1" ht="15" customHeight="1">
      <c r="A882" s="6">
        <f t="shared" si="26"/>
        <v>879</v>
      </c>
      <c r="B882" s="6" t="s">
        <v>83</v>
      </c>
      <c r="C882" s="74" t="s">
        <v>84</v>
      </c>
      <c r="D882" s="6" t="s">
        <v>1288</v>
      </c>
      <c r="E882" s="6"/>
      <c r="F882" s="6" t="s">
        <v>1573</v>
      </c>
      <c r="G882" s="6" t="s">
        <v>2855</v>
      </c>
      <c r="H882" s="6">
        <v>4883.8500000000004</v>
      </c>
      <c r="I882" s="6" t="s">
        <v>304</v>
      </c>
      <c r="J882" s="6" t="s">
        <v>17</v>
      </c>
      <c r="K882" s="144" t="s">
        <v>2848</v>
      </c>
      <c r="L882" s="6" t="s">
        <v>206</v>
      </c>
      <c r="M882" s="6"/>
      <c r="N882" s="6"/>
      <c r="O882" s="75">
        <v>4480.6000000000004</v>
      </c>
      <c r="P882" s="6"/>
      <c r="Q882" s="6"/>
      <c r="R882" s="6">
        <v>3800</v>
      </c>
      <c r="S882" s="78" t="s">
        <v>2797</v>
      </c>
      <c r="T882" s="77" t="s">
        <v>2856</v>
      </c>
    </row>
    <row r="883" spans="1:20" s="7" customFormat="1" ht="15" customHeight="1">
      <c r="A883" s="6">
        <f t="shared" si="26"/>
        <v>880</v>
      </c>
      <c r="B883" s="6" t="s">
        <v>83</v>
      </c>
      <c r="C883" s="74" t="s">
        <v>84</v>
      </c>
      <c r="D883" s="6" t="s">
        <v>139</v>
      </c>
      <c r="E883" s="6"/>
      <c r="F883" s="6" t="s">
        <v>1572</v>
      </c>
      <c r="G883" s="6" t="s">
        <v>2857</v>
      </c>
      <c r="H883" s="6">
        <v>20590.099999999999</v>
      </c>
      <c r="I883" s="6" t="s">
        <v>304</v>
      </c>
      <c r="J883" s="6" t="s">
        <v>17</v>
      </c>
      <c r="K883" s="144" t="s">
        <v>2848</v>
      </c>
      <c r="L883" s="6" t="s">
        <v>206</v>
      </c>
      <c r="M883" s="6"/>
      <c r="N883" s="6"/>
      <c r="O883" s="75">
        <v>18890</v>
      </c>
      <c r="P883" s="6"/>
      <c r="Q883" s="6"/>
      <c r="R883" s="6">
        <v>3800</v>
      </c>
      <c r="S883" s="78" t="s">
        <v>2797</v>
      </c>
      <c r="T883" s="77" t="s">
        <v>2858</v>
      </c>
    </row>
    <row r="884" spans="1:20" s="7" customFormat="1" ht="15" customHeight="1">
      <c r="A884" s="6">
        <f t="shared" si="26"/>
        <v>881</v>
      </c>
      <c r="B884" s="6" t="s">
        <v>83</v>
      </c>
      <c r="C884" s="74" t="s">
        <v>84</v>
      </c>
      <c r="D884" s="6" t="s">
        <v>106</v>
      </c>
      <c r="E884" s="6"/>
      <c r="F884" s="6" t="s">
        <v>1577</v>
      </c>
      <c r="G884" s="6" t="s">
        <v>2859</v>
      </c>
      <c r="H884" s="6">
        <v>69000.27</v>
      </c>
      <c r="I884" s="6" t="s">
        <v>304</v>
      </c>
      <c r="J884" s="6" t="s">
        <v>17</v>
      </c>
      <c r="K884" s="144" t="s">
        <v>2848</v>
      </c>
      <c r="L884" s="6" t="s">
        <v>206</v>
      </c>
      <c r="M884" s="6"/>
      <c r="N884" s="6"/>
      <c r="O884" s="75">
        <v>63303</v>
      </c>
      <c r="P884" s="6"/>
      <c r="Q884" s="6"/>
      <c r="R884" s="6">
        <v>3800</v>
      </c>
      <c r="S884" s="78" t="s">
        <v>2797</v>
      </c>
      <c r="T884" s="77" t="s">
        <v>2860</v>
      </c>
    </row>
    <row r="885" spans="1:20" s="7" customFormat="1" ht="15" customHeight="1">
      <c r="A885" s="21">
        <f t="shared" si="26"/>
        <v>882</v>
      </c>
      <c r="B885" s="21" t="s">
        <v>83</v>
      </c>
      <c r="C885" s="31" t="s">
        <v>84</v>
      </c>
      <c r="D885" s="21" t="s">
        <v>124</v>
      </c>
      <c r="E885" s="21"/>
      <c r="F885" s="21" t="s">
        <v>1580</v>
      </c>
      <c r="G885" s="21" t="s">
        <v>2861</v>
      </c>
      <c r="H885" s="21">
        <v>34638.57</v>
      </c>
      <c r="I885" s="21" t="s">
        <v>304</v>
      </c>
      <c r="J885" s="21" t="s">
        <v>17</v>
      </c>
      <c r="K885" s="143" t="s">
        <v>2848</v>
      </c>
      <c r="L885" s="21" t="s">
        <v>2849</v>
      </c>
      <c r="M885" s="21"/>
      <c r="N885" s="21"/>
      <c r="O885" s="32">
        <v>31778.5</v>
      </c>
      <c r="P885" s="21"/>
      <c r="Q885" s="21"/>
      <c r="R885" s="21">
        <v>3800</v>
      </c>
      <c r="S885" s="33" t="s">
        <v>2797</v>
      </c>
      <c r="T885" s="62" t="s">
        <v>2862</v>
      </c>
    </row>
    <row r="886" spans="1:20" s="7" customFormat="1" ht="15" customHeight="1">
      <c r="A886" s="6">
        <f t="shared" si="26"/>
        <v>883</v>
      </c>
      <c r="B886" s="6" t="s">
        <v>83</v>
      </c>
      <c r="C886" s="74" t="s">
        <v>84</v>
      </c>
      <c r="D886" s="6" t="s">
        <v>106</v>
      </c>
      <c r="E886" s="6"/>
      <c r="F886" s="6" t="s">
        <v>149</v>
      </c>
      <c r="G886" s="6" t="s">
        <v>2863</v>
      </c>
      <c r="H886" s="6">
        <v>38466.1</v>
      </c>
      <c r="I886" s="6" t="s">
        <v>304</v>
      </c>
      <c r="J886" s="6" t="s">
        <v>17</v>
      </c>
      <c r="K886" s="144" t="s">
        <v>2848</v>
      </c>
      <c r="L886" s="6" t="s">
        <v>206</v>
      </c>
      <c r="M886" s="6"/>
      <c r="N886" s="6"/>
      <c r="O886" s="75">
        <v>35290</v>
      </c>
      <c r="P886" s="6"/>
      <c r="Q886" s="6"/>
      <c r="R886" s="6">
        <v>8378</v>
      </c>
      <c r="S886" s="78" t="s">
        <v>2797</v>
      </c>
      <c r="T886" s="77" t="s">
        <v>2864</v>
      </c>
    </row>
    <row r="887" spans="1:20" s="7" customFormat="1" ht="15" customHeight="1">
      <c r="A887" s="6">
        <f t="shared" si="26"/>
        <v>884</v>
      </c>
      <c r="B887" s="6" t="s">
        <v>83</v>
      </c>
      <c r="C887" s="74" t="s">
        <v>84</v>
      </c>
      <c r="D887" s="6" t="s">
        <v>139</v>
      </c>
      <c r="E887" s="6"/>
      <c r="F887" s="6" t="s">
        <v>152</v>
      </c>
      <c r="G887" s="6" t="s">
        <v>2865</v>
      </c>
      <c r="H887" s="6">
        <v>11120.62</v>
      </c>
      <c r="I887" s="6" t="s">
        <v>304</v>
      </c>
      <c r="J887" s="6" t="s">
        <v>17</v>
      </c>
      <c r="K887" s="144" t="s">
        <v>2848</v>
      </c>
      <c r="L887" s="6" t="s">
        <v>206</v>
      </c>
      <c r="M887" s="6"/>
      <c r="N887" s="6"/>
      <c r="O887" s="75">
        <v>10202.4</v>
      </c>
      <c r="P887" s="6"/>
      <c r="Q887" s="6"/>
      <c r="R887" s="6">
        <v>8378</v>
      </c>
      <c r="S887" s="78" t="s">
        <v>2797</v>
      </c>
      <c r="T887" s="77" t="s">
        <v>2866</v>
      </c>
    </row>
    <row r="888" spans="1:20" s="7" customFormat="1" ht="15" customHeight="1">
      <c r="A888" s="6">
        <f t="shared" si="26"/>
        <v>885</v>
      </c>
      <c r="B888" s="6" t="s">
        <v>83</v>
      </c>
      <c r="C888" s="74" t="s">
        <v>84</v>
      </c>
      <c r="D888" s="6" t="s">
        <v>92</v>
      </c>
      <c r="E888" s="6"/>
      <c r="F888" s="6" t="s">
        <v>1653</v>
      </c>
      <c r="G888" s="6" t="s">
        <v>2867</v>
      </c>
      <c r="H888" s="6">
        <v>132.97999999999999</v>
      </c>
      <c r="I888" s="6" t="s">
        <v>304</v>
      </c>
      <c r="J888" s="6" t="s">
        <v>17</v>
      </c>
      <c r="K888" s="144" t="s">
        <v>2848</v>
      </c>
      <c r="L888" s="6" t="s">
        <v>3236</v>
      </c>
      <c r="M888" s="6"/>
      <c r="N888" s="6"/>
      <c r="O888" s="75">
        <v>122</v>
      </c>
      <c r="P888" s="6"/>
      <c r="Q888" s="6"/>
      <c r="R888" s="6">
        <v>8378</v>
      </c>
      <c r="S888" s="78" t="s">
        <v>2797</v>
      </c>
      <c r="T888" s="77" t="s">
        <v>2868</v>
      </c>
    </row>
    <row r="889" spans="1:20" s="7" customFormat="1" ht="36.75" customHeight="1">
      <c r="A889" s="6">
        <f t="shared" si="26"/>
        <v>886</v>
      </c>
      <c r="B889" s="6" t="s">
        <v>83</v>
      </c>
      <c r="C889" s="74" t="s">
        <v>84</v>
      </c>
      <c r="D889" s="6" t="s">
        <v>131</v>
      </c>
      <c r="E889" s="6"/>
      <c r="F889" s="6" t="s">
        <v>132</v>
      </c>
      <c r="G889" s="6" t="s">
        <v>2869</v>
      </c>
      <c r="H889" s="6">
        <v>13159.68</v>
      </c>
      <c r="I889" s="6" t="s">
        <v>304</v>
      </c>
      <c r="J889" s="6" t="s">
        <v>17</v>
      </c>
      <c r="K889" s="144" t="s">
        <v>2848</v>
      </c>
      <c r="L889" s="6" t="s">
        <v>206</v>
      </c>
      <c r="M889" s="6"/>
      <c r="N889" s="6"/>
      <c r="O889" s="75">
        <v>12073.1</v>
      </c>
      <c r="P889" s="6"/>
      <c r="Q889" s="6"/>
      <c r="R889" s="6">
        <v>8378</v>
      </c>
      <c r="S889" s="78" t="s">
        <v>2797</v>
      </c>
      <c r="T889" s="77" t="s">
        <v>2870</v>
      </c>
    </row>
    <row r="890" spans="1:20" s="7" customFormat="1" ht="15" customHeight="1">
      <c r="A890" s="6">
        <f t="shared" si="26"/>
        <v>887</v>
      </c>
      <c r="B890" s="6" t="s">
        <v>83</v>
      </c>
      <c r="C890" s="74" t="s">
        <v>84</v>
      </c>
      <c r="D890" s="6" t="s">
        <v>92</v>
      </c>
      <c r="E890" s="6"/>
      <c r="F890" s="6" t="s">
        <v>2261</v>
      </c>
      <c r="G890" s="6" t="s">
        <v>2871</v>
      </c>
      <c r="H890" s="6">
        <v>15832.8</v>
      </c>
      <c r="I890" s="6" t="s">
        <v>304</v>
      </c>
      <c r="J890" s="6" t="s">
        <v>17</v>
      </c>
      <c r="K890" s="144" t="s">
        <v>2848</v>
      </c>
      <c r="L890" s="6" t="s">
        <v>206</v>
      </c>
      <c r="M890" s="6"/>
      <c r="N890" s="6"/>
      <c r="O890" s="75">
        <v>14525.5</v>
      </c>
      <c r="P890" s="6"/>
      <c r="Q890" s="6"/>
      <c r="R890" s="6">
        <v>5970</v>
      </c>
      <c r="S890" s="78" t="s">
        <v>2797</v>
      </c>
      <c r="T890" s="77" t="s">
        <v>2872</v>
      </c>
    </row>
    <row r="891" spans="1:20" s="7" customFormat="1" ht="15" customHeight="1">
      <c r="A891" s="6">
        <f t="shared" si="26"/>
        <v>888</v>
      </c>
      <c r="B891" s="6" t="s">
        <v>83</v>
      </c>
      <c r="C891" s="74" t="s">
        <v>84</v>
      </c>
      <c r="D891" s="6" t="s">
        <v>131</v>
      </c>
      <c r="E891" s="6"/>
      <c r="F891" s="6" t="s">
        <v>2262</v>
      </c>
      <c r="G891" s="6" t="s">
        <v>2873</v>
      </c>
      <c r="H891" s="6">
        <v>35664.15</v>
      </c>
      <c r="I891" s="6" t="s">
        <v>304</v>
      </c>
      <c r="J891" s="6" t="s">
        <v>17</v>
      </c>
      <c r="K891" s="144" t="s">
        <v>2848</v>
      </c>
      <c r="L891" s="6" t="s">
        <v>206</v>
      </c>
      <c r="M891" s="6"/>
      <c r="N891" s="6"/>
      <c r="O891" s="75">
        <v>32719.4</v>
      </c>
      <c r="P891" s="6"/>
      <c r="Q891" s="6"/>
      <c r="R891" s="6">
        <v>5970</v>
      </c>
      <c r="S891" s="78" t="s">
        <v>2797</v>
      </c>
      <c r="T891" s="77" t="s">
        <v>2874</v>
      </c>
    </row>
    <row r="892" spans="1:20" s="7" customFormat="1" ht="15" customHeight="1">
      <c r="A892" s="21">
        <f t="shared" si="26"/>
        <v>889</v>
      </c>
      <c r="B892" s="21" t="s">
        <v>83</v>
      </c>
      <c r="C892" s="31" t="s">
        <v>84</v>
      </c>
      <c r="D892" s="21" t="s">
        <v>2259</v>
      </c>
      <c r="E892" s="21"/>
      <c r="F892" s="21" t="s">
        <v>2260</v>
      </c>
      <c r="G892" s="21" t="s">
        <v>2875</v>
      </c>
      <c r="H892" s="21">
        <v>20633.37</v>
      </c>
      <c r="I892" s="21" t="s">
        <v>304</v>
      </c>
      <c r="J892" s="21" t="s">
        <v>17</v>
      </c>
      <c r="K892" s="143" t="s">
        <v>2848</v>
      </c>
      <c r="L892" s="21" t="s">
        <v>2849</v>
      </c>
      <c r="M892" s="21"/>
      <c r="N892" s="21"/>
      <c r="O892" s="32">
        <v>18929.7</v>
      </c>
      <c r="P892" s="21"/>
      <c r="Q892" s="21"/>
      <c r="R892" s="21">
        <v>5970</v>
      </c>
      <c r="S892" s="33" t="s">
        <v>2797</v>
      </c>
      <c r="T892" s="62" t="s">
        <v>2876</v>
      </c>
    </row>
    <row r="893" spans="1:20" s="7" customFormat="1" ht="15" customHeight="1">
      <c r="A893" s="6">
        <f t="shared" si="26"/>
        <v>890</v>
      </c>
      <c r="B893" s="6" t="s">
        <v>444</v>
      </c>
      <c r="C893" s="74" t="s">
        <v>445</v>
      </c>
      <c r="D893" s="6" t="s">
        <v>1376</v>
      </c>
      <c r="E893" s="6"/>
      <c r="F893" s="6" t="s">
        <v>1969</v>
      </c>
      <c r="G893" s="6" t="s">
        <v>2900</v>
      </c>
      <c r="H893" s="6">
        <v>1237.5999999999999</v>
      </c>
      <c r="I893" s="6" t="s">
        <v>2271</v>
      </c>
      <c r="J893" s="6" t="s">
        <v>17</v>
      </c>
      <c r="K893" s="144" t="s">
        <v>2848</v>
      </c>
      <c r="L893" s="6" t="s">
        <v>206</v>
      </c>
      <c r="M893" s="6"/>
      <c r="N893" s="6"/>
      <c r="O893" s="75">
        <f t="shared" si="25"/>
        <v>1040</v>
      </c>
      <c r="P893" s="6"/>
      <c r="Q893" s="6"/>
      <c r="R893" s="6">
        <v>5055</v>
      </c>
      <c r="S893" s="78" t="s">
        <v>27</v>
      </c>
      <c r="T893" s="77" t="s">
        <v>869</v>
      </c>
    </row>
    <row r="894" spans="1:20" s="7" customFormat="1" ht="15" customHeight="1">
      <c r="A894" s="6">
        <f t="shared" si="26"/>
        <v>891</v>
      </c>
      <c r="B894" s="6" t="s">
        <v>444</v>
      </c>
      <c r="C894" s="74" t="s">
        <v>445</v>
      </c>
      <c r="D894" s="6" t="s">
        <v>1392</v>
      </c>
      <c r="E894" s="6"/>
      <c r="F894" s="6" t="s">
        <v>1393</v>
      </c>
      <c r="G894" s="6" t="s">
        <v>2901</v>
      </c>
      <c r="H894" s="6">
        <v>3808</v>
      </c>
      <c r="I894" s="6" t="s">
        <v>304</v>
      </c>
      <c r="J894" s="6" t="s">
        <v>17</v>
      </c>
      <c r="K894" s="144" t="s">
        <v>2848</v>
      </c>
      <c r="L894" s="6" t="s">
        <v>206</v>
      </c>
      <c r="M894" s="6"/>
      <c r="N894" s="6"/>
      <c r="O894" s="75">
        <f t="shared" si="25"/>
        <v>3200</v>
      </c>
      <c r="P894" s="6"/>
      <c r="Q894" s="6"/>
      <c r="R894" s="6">
        <v>8900</v>
      </c>
      <c r="S894" s="78" t="s">
        <v>2797</v>
      </c>
      <c r="T894" s="77" t="s">
        <v>2372</v>
      </c>
    </row>
    <row r="895" spans="1:20" s="7" customFormat="1" ht="15" customHeight="1">
      <c r="A895" s="6">
        <f t="shared" si="26"/>
        <v>892</v>
      </c>
      <c r="B895" s="6" t="s">
        <v>444</v>
      </c>
      <c r="C895" s="74" t="s">
        <v>445</v>
      </c>
      <c r="D895" s="6" t="s">
        <v>1711</v>
      </c>
      <c r="E895" s="6"/>
      <c r="F895" s="6" t="s">
        <v>1712</v>
      </c>
      <c r="G895" s="6" t="s">
        <v>2902</v>
      </c>
      <c r="H895" s="6">
        <v>13128.08</v>
      </c>
      <c r="I895" s="6" t="s">
        <v>304</v>
      </c>
      <c r="J895" s="6" t="s">
        <v>17</v>
      </c>
      <c r="K895" s="144" t="s">
        <v>2848</v>
      </c>
      <c r="L895" s="6" t="s">
        <v>206</v>
      </c>
      <c r="M895" s="6"/>
      <c r="N895" s="6"/>
      <c r="O895" s="75">
        <f t="shared" si="25"/>
        <v>11032</v>
      </c>
      <c r="P895" s="6"/>
      <c r="Q895" s="6"/>
      <c r="R895" s="6">
        <v>8900</v>
      </c>
      <c r="S895" s="78" t="s">
        <v>2797</v>
      </c>
      <c r="T895" s="77" t="s">
        <v>2903</v>
      </c>
    </row>
    <row r="896" spans="1:20" s="7" customFormat="1" ht="15" customHeight="1">
      <c r="A896" s="6">
        <f t="shared" si="26"/>
        <v>893</v>
      </c>
      <c r="B896" s="6" t="s">
        <v>444</v>
      </c>
      <c r="C896" s="74" t="s">
        <v>445</v>
      </c>
      <c r="D896" s="6" t="s">
        <v>944</v>
      </c>
      <c r="E896" s="6"/>
      <c r="F896" s="6" t="s">
        <v>945</v>
      </c>
      <c r="G896" s="6" t="s">
        <v>2904</v>
      </c>
      <c r="H896" s="6">
        <v>7021</v>
      </c>
      <c r="I896" s="6" t="s">
        <v>304</v>
      </c>
      <c r="J896" s="6" t="s">
        <v>17</v>
      </c>
      <c r="K896" s="144" t="s">
        <v>2848</v>
      </c>
      <c r="L896" s="6" t="s">
        <v>206</v>
      </c>
      <c r="M896" s="6"/>
      <c r="N896" s="6"/>
      <c r="O896" s="75">
        <f t="shared" si="25"/>
        <v>5900</v>
      </c>
      <c r="P896" s="6"/>
      <c r="Q896" s="6"/>
      <c r="R896" s="6">
        <v>8900</v>
      </c>
      <c r="S896" s="78" t="s">
        <v>2797</v>
      </c>
      <c r="T896" s="77" t="s">
        <v>947</v>
      </c>
    </row>
    <row r="897" spans="1:20" s="7" customFormat="1" ht="15" customHeight="1">
      <c r="A897" s="6">
        <f t="shared" si="26"/>
        <v>894</v>
      </c>
      <c r="B897" s="6" t="s">
        <v>444</v>
      </c>
      <c r="C897" s="74" t="s">
        <v>445</v>
      </c>
      <c r="D897" s="6" t="s">
        <v>446</v>
      </c>
      <c r="E897" s="6"/>
      <c r="F897" s="6" t="s">
        <v>739</v>
      </c>
      <c r="G897" s="6" t="s">
        <v>2905</v>
      </c>
      <c r="H897" s="6">
        <v>3808</v>
      </c>
      <c r="I897" s="6" t="s">
        <v>304</v>
      </c>
      <c r="J897" s="6" t="s">
        <v>17</v>
      </c>
      <c r="K897" s="144" t="s">
        <v>2848</v>
      </c>
      <c r="L897" s="6" t="s">
        <v>206</v>
      </c>
      <c r="M897" s="6"/>
      <c r="N897" s="6"/>
      <c r="O897" s="75">
        <f t="shared" si="25"/>
        <v>3200</v>
      </c>
      <c r="P897" s="6"/>
      <c r="Q897" s="6"/>
      <c r="R897" s="6">
        <v>8900</v>
      </c>
      <c r="S897" s="78" t="s">
        <v>2797</v>
      </c>
      <c r="T897" s="77" t="s">
        <v>2372</v>
      </c>
    </row>
    <row r="898" spans="1:20" s="7" customFormat="1" ht="30" customHeight="1">
      <c r="A898" s="6">
        <f t="shared" si="26"/>
        <v>895</v>
      </c>
      <c r="B898" s="6" t="s">
        <v>444</v>
      </c>
      <c r="C898" s="74" t="s">
        <v>445</v>
      </c>
      <c r="D898" s="6" t="s">
        <v>258</v>
      </c>
      <c r="E898" s="6"/>
      <c r="F898" s="6" t="s">
        <v>259</v>
      </c>
      <c r="G898" s="6" t="s">
        <v>2906</v>
      </c>
      <c r="H898" s="6">
        <v>15946</v>
      </c>
      <c r="I898" s="6" t="s">
        <v>304</v>
      </c>
      <c r="J898" s="6" t="s">
        <v>17</v>
      </c>
      <c r="K898" s="144" t="s">
        <v>2848</v>
      </c>
      <c r="L898" s="6" t="s">
        <v>206</v>
      </c>
      <c r="M898" s="6"/>
      <c r="N898" s="6"/>
      <c r="O898" s="75">
        <f t="shared" si="25"/>
        <v>13400</v>
      </c>
      <c r="P898" s="6"/>
      <c r="Q898" s="6"/>
      <c r="R898" s="6">
        <v>12566</v>
      </c>
      <c r="S898" s="78" t="s">
        <v>2797</v>
      </c>
      <c r="T898" s="77" t="s">
        <v>1324</v>
      </c>
    </row>
    <row r="899" spans="1:20" s="7" customFormat="1" ht="15" customHeight="1">
      <c r="A899" s="6">
        <f t="shared" si="26"/>
        <v>896</v>
      </c>
      <c r="B899" s="6" t="s">
        <v>444</v>
      </c>
      <c r="C899" s="74" t="s">
        <v>445</v>
      </c>
      <c r="D899" s="6" t="s">
        <v>249</v>
      </c>
      <c r="E899" s="6"/>
      <c r="F899" s="6" t="s">
        <v>250</v>
      </c>
      <c r="G899" s="6" t="s">
        <v>2907</v>
      </c>
      <c r="H899" s="6">
        <v>7150.23</v>
      </c>
      <c r="I899" s="6" t="s">
        <v>304</v>
      </c>
      <c r="J899" s="6" t="s">
        <v>17</v>
      </c>
      <c r="K899" s="144" t="s">
        <v>2848</v>
      </c>
      <c r="L899" s="6" t="s">
        <v>206</v>
      </c>
      <c r="M899" s="6"/>
      <c r="N899" s="6"/>
      <c r="O899" s="75">
        <f t="shared" si="25"/>
        <v>6008.5966386554619</v>
      </c>
      <c r="P899" s="6"/>
      <c r="Q899" s="6"/>
      <c r="R899" s="6">
        <v>12566</v>
      </c>
      <c r="S899" s="78" t="s">
        <v>2797</v>
      </c>
      <c r="T899" s="77" t="s">
        <v>2908</v>
      </c>
    </row>
    <row r="900" spans="1:20" s="7" customFormat="1" ht="15" customHeight="1">
      <c r="A900" s="6">
        <f t="shared" si="26"/>
        <v>897</v>
      </c>
      <c r="B900" s="6" t="s">
        <v>444</v>
      </c>
      <c r="C900" s="74" t="s">
        <v>445</v>
      </c>
      <c r="D900" s="6" t="s">
        <v>506</v>
      </c>
      <c r="E900" s="6"/>
      <c r="F900" s="6" t="s">
        <v>372</v>
      </c>
      <c r="G900" s="6" t="s">
        <v>2909</v>
      </c>
      <c r="H900" s="6">
        <v>479.17</v>
      </c>
      <c r="I900" s="6" t="s">
        <v>304</v>
      </c>
      <c r="J900" s="6" t="s">
        <v>17</v>
      </c>
      <c r="K900" s="144" t="s">
        <v>2848</v>
      </c>
      <c r="L900" s="6" t="s">
        <v>206</v>
      </c>
      <c r="M900" s="6"/>
      <c r="N900" s="6"/>
      <c r="O900" s="75">
        <f t="shared" si="25"/>
        <v>402.66386554621852</v>
      </c>
      <c r="P900" s="6"/>
      <c r="Q900" s="6"/>
      <c r="R900" s="6">
        <v>8052</v>
      </c>
      <c r="S900" s="78" t="s">
        <v>2797</v>
      </c>
      <c r="T900" s="77" t="s">
        <v>1199</v>
      </c>
    </row>
    <row r="901" spans="1:20" s="7" customFormat="1" ht="15" customHeight="1">
      <c r="A901" s="6">
        <f t="shared" si="26"/>
        <v>898</v>
      </c>
      <c r="B901" s="6" t="s">
        <v>444</v>
      </c>
      <c r="C901" s="74" t="s">
        <v>445</v>
      </c>
      <c r="D901" s="6" t="s">
        <v>446</v>
      </c>
      <c r="E901" s="6"/>
      <c r="F901" s="6" t="s">
        <v>1949</v>
      </c>
      <c r="G901" s="6" t="s">
        <v>2910</v>
      </c>
      <c r="H901" s="6">
        <v>9455.74</v>
      </c>
      <c r="I901" s="6" t="s">
        <v>304</v>
      </c>
      <c r="J901" s="6" t="s">
        <v>17</v>
      </c>
      <c r="K901" s="144" t="s">
        <v>2848</v>
      </c>
      <c r="L901" s="6" t="s">
        <v>206</v>
      </c>
      <c r="M901" s="6"/>
      <c r="N901" s="6"/>
      <c r="O901" s="75">
        <f t="shared" ref="O901:O964" si="27">H901/1.19</f>
        <v>7946</v>
      </c>
      <c r="P901" s="6"/>
      <c r="Q901" s="6"/>
      <c r="R901" s="6">
        <v>5055</v>
      </c>
      <c r="S901" s="78" t="s">
        <v>2797</v>
      </c>
      <c r="T901" s="77" t="s">
        <v>2911</v>
      </c>
    </row>
    <row r="902" spans="1:20" s="7" customFormat="1" ht="15" customHeight="1">
      <c r="A902" s="6">
        <f t="shared" si="26"/>
        <v>899</v>
      </c>
      <c r="B902" s="6" t="s">
        <v>444</v>
      </c>
      <c r="C902" s="74" t="s">
        <v>445</v>
      </c>
      <c r="D902" s="6" t="s">
        <v>1005</v>
      </c>
      <c r="E902" s="6"/>
      <c r="F902" s="6" t="s">
        <v>1918</v>
      </c>
      <c r="G902" s="6" t="s">
        <v>2912</v>
      </c>
      <c r="H902" s="6">
        <v>7140</v>
      </c>
      <c r="I902" s="6" t="s">
        <v>304</v>
      </c>
      <c r="J902" s="6" t="s">
        <v>17</v>
      </c>
      <c r="K902" s="144" t="s">
        <v>2848</v>
      </c>
      <c r="L902" s="6" t="s">
        <v>206</v>
      </c>
      <c r="M902" s="6"/>
      <c r="N902" s="6"/>
      <c r="O902" s="75">
        <f t="shared" si="27"/>
        <v>6000</v>
      </c>
      <c r="P902" s="6"/>
      <c r="Q902" s="6"/>
      <c r="R902" s="6">
        <v>5055</v>
      </c>
      <c r="S902" s="78" t="s">
        <v>2797</v>
      </c>
      <c r="T902" s="77" t="s">
        <v>2649</v>
      </c>
    </row>
    <row r="903" spans="1:20" s="7" customFormat="1" ht="15" customHeight="1">
      <c r="A903" s="6">
        <f t="shared" si="26"/>
        <v>900</v>
      </c>
      <c r="B903" s="6" t="s">
        <v>444</v>
      </c>
      <c r="C903" s="74" t="s">
        <v>445</v>
      </c>
      <c r="D903" s="6" t="s">
        <v>3178</v>
      </c>
      <c r="E903" s="6"/>
      <c r="F903" s="6" t="s">
        <v>1919</v>
      </c>
      <c r="G903" s="6" t="s">
        <v>2913</v>
      </c>
      <c r="H903" s="6">
        <v>20459.669999999998</v>
      </c>
      <c r="I903" s="6" t="s">
        <v>304</v>
      </c>
      <c r="J903" s="6" t="s">
        <v>17</v>
      </c>
      <c r="K903" s="144" t="s">
        <v>2848</v>
      </c>
      <c r="L903" s="6" t="s">
        <v>206</v>
      </c>
      <c r="M903" s="6"/>
      <c r="N903" s="6"/>
      <c r="O903" s="75">
        <f t="shared" si="27"/>
        <v>17193</v>
      </c>
      <c r="P903" s="6"/>
      <c r="Q903" s="6"/>
      <c r="R903" s="6">
        <v>5055</v>
      </c>
      <c r="S903" s="78" t="s">
        <v>2797</v>
      </c>
      <c r="T903" s="77" t="s">
        <v>2726</v>
      </c>
    </row>
    <row r="904" spans="1:20" s="7" customFormat="1" ht="15" customHeight="1">
      <c r="A904" s="6">
        <f t="shared" si="26"/>
        <v>901</v>
      </c>
      <c r="B904" s="6" t="s">
        <v>444</v>
      </c>
      <c r="C904" s="74" t="s">
        <v>445</v>
      </c>
      <c r="D904" s="6" t="s">
        <v>1931</v>
      </c>
      <c r="E904" s="6"/>
      <c r="F904" s="6" t="s">
        <v>1922</v>
      </c>
      <c r="G904" s="6" t="s">
        <v>2914</v>
      </c>
      <c r="H904" s="6">
        <v>2986.9</v>
      </c>
      <c r="I904" s="6" t="s">
        <v>304</v>
      </c>
      <c r="J904" s="6" t="s">
        <v>17</v>
      </c>
      <c r="K904" s="144" t="s">
        <v>2848</v>
      </c>
      <c r="L904" s="6" t="s">
        <v>206</v>
      </c>
      <c r="M904" s="6"/>
      <c r="N904" s="6"/>
      <c r="O904" s="75">
        <f t="shared" si="27"/>
        <v>2510</v>
      </c>
      <c r="P904" s="6"/>
      <c r="Q904" s="6"/>
      <c r="R904" s="6">
        <v>5055</v>
      </c>
      <c r="S904" s="78" t="s">
        <v>2797</v>
      </c>
      <c r="T904" s="77" t="s">
        <v>2915</v>
      </c>
    </row>
    <row r="905" spans="1:20" s="7" customFormat="1" ht="15" customHeight="1">
      <c r="A905" s="6">
        <f t="shared" si="26"/>
        <v>902</v>
      </c>
      <c r="B905" s="6" t="s">
        <v>444</v>
      </c>
      <c r="C905" s="74" t="s">
        <v>445</v>
      </c>
      <c r="D905" s="6" t="s">
        <v>1041</v>
      </c>
      <c r="E905" s="6"/>
      <c r="F905" s="6" t="s">
        <v>1963</v>
      </c>
      <c r="G905" s="6" t="s">
        <v>2916</v>
      </c>
      <c r="H905" s="6">
        <v>68425</v>
      </c>
      <c r="I905" s="6" t="s">
        <v>304</v>
      </c>
      <c r="J905" s="6" t="s">
        <v>17</v>
      </c>
      <c r="K905" s="144" t="s">
        <v>2848</v>
      </c>
      <c r="L905" s="6" t="s">
        <v>206</v>
      </c>
      <c r="M905" s="6"/>
      <c r="N905" s="6"/>
      <c r="O905" s="75">
        <f t="shared" si="27"/>
        <v>57500</v>
      </c>
      <c r="P905" s="6"/>
      <c r="Q905" s="6"/>
      <c r="R905" s="6">
        <v>5055</v>
      </c>
      <c r="S905" s="78" t="s">
        <v>2797</v>
      </c>
      <c r="T905" s="77" t="s">
        <v>2917</v>
      </c>
    </row>
    <row r="906" spans="1:20" s="7" customFormat="1" ht="15" customHeight="1">
      <c r="A906" s="6">
        <f t="shared" si="26"/>
        <v>903</v>
      </c>
      <c r="B906" s="6" t="s">
        <v>444</v>
      </c>
      <c r="C906" s="74" t="s">
        <v>445</v>
      </c>
      <c r="D906" s="6" t="s">
        <v>1893</v>
      </c>
      <c r="E906" s="6"/>
      <c r="F906" s="6" t="s">
        <v>1894</v>
      </c>
      <c r="G906" s="6" t="s">
        <v>2918</v>
      </c>
      <c r="H906" s="6">
        <v>86.28</v>
      </c>
      <c r="I906" s="6" t="s">
        <v>304</v>
      </c>
      <c r="J906" s="6" t="s">
        <v>17</v>
      </c>
      <c r="K906" s="144" t="s">
        <v>2848</v>
      </c>
      <c r="L906" s="6" t="s">
        <v>206</v>
      </c>
      <c r="M906" s="6"/>
      <c r="N906" s="6"/>
      <c r="O906" s="75">
        <f t="shared" si="27"/>
        <v>72.504201680672267</v>
      </c>
      <c r="P906" s="6"/>
      <c r="Q906" s="6"/>
      <c r="R906" s="6">
        <v>5055</v>
      </c>
      <c r="S906" s="78" t="s">
        <v>2797</v>
      </c>
      <c r="T906" s="77" t="s">
        <v>2730</v>
      </c>
    </row>
    <row r="907" spans="1:20" s="7" customFormat="1" ht="15" customHeight="1">
      <c r="A907" s="6">
        <f>A906+1</f>
        <v>904</v>
      </c>
      <c r="B907" s="6" t="s">
        <v>444</v>
      </c>
      <c r="C907" s="74" t="s">
        <v>445</v>
      </c>
      <c r="D907" s="6" t="s">
        <v>1879</v>
      </c>
      <c r="E907" s="6"/>
      <c r="F907" s="6" t="s">
        <v>1911</v>
      </c>
      <c r="G907" s="6" t="s">
        <v>2919</v>
      </c>
      <c r="H907" s="6">
        <v>9155.86</v>
      </c>
      <c r="I907" s="6" t="s">
        <v>304</v>
      </c>
      <c r="J907" s="6" t="s">
        <v>17</v>
      </c>
      <c r="K907" s="144" t="s">
        <v>2848</v>
      </c>
      <c r="L907" s="6" t="s">
        <v>206</v>
      </c>
      <c r="M907" s="6"/>
      <c r="N907" s="6"/>
      <c r="O907" s="75">
        <f t="shared" si="27"/>
        <v>7694.0000000000009</v>
      </c>
      <c r="P907" s="6"/>
      <c r="Q907" s="6"/>
      <c r="R907" s="6">
        <v>5055</v>
      </c>
      <c r="S907" s="78" t="s">
        <v>2797</v>
      </c>
      <c r="T907" s="77" t="s">
        <v>2920</v>
      </c>
    </row>
    <row r="908" spans="1:20" s="7" customFormat="1" ht="15" customHeight="1">
      <c r="A908" s="6">
        <f t="shared" si="26"/>
        <v>905</v>
      </c>
      <c r="B908" s="6" t="s">
        <v>444</v>
      </c>
      <c r="C908" s="74" t="s">
        <v>445</v>
      </c>
      <c r="D908" s="6" t="s">
        <v>1369</v>
      </c>
      <c r="E908" s="6"/>
      <c r="F908" s="6" t="s">
        <v>1989</v>
      </c>
      <c r="G908" s="6" t="s">
        <v>2921</v>
      </c>
      <c r="H908" s="6">
        <v>499.8</v>
      </c>
      <c r="I908" s="6" t="s">
        <v>304</v>
      </c>
      <c r="J908" s="6" t="s">
        <v>17</v>
      </c>
      <c r="K908" s="144" t="s">
        <v>2848</v>
      </c>
      <c r="L908" s="6" t="s">
        <v>206</v>
      </c>
      <c r="M908" s="6"/>
      <c r="N908" s="6"/>
      <c r="O908" s="75">
        <f t="shared" si="27"/>
        <v>420</v>
      </c>
      <c r="P908" s="6"/>
      <c r="Q908" s="6"/>
      <c r="R908" s="6">
        <v>5055</v>
      </c>
      <c r="S908" s="78" t="s">
        <v>2797</v>
      </c>
      <c r="T908" s="77" t="s">
        <v>1326</v>
      </c>
    </row>
    <row r="909" spans="1:20" s="7" customFormat="1" ht="15" customHeight="1">
      <c r="A909" s="6">
        <f t="shared" si="26"/>
        <v>906</v>
      </c>
      <c r="B909" s="6" t="s">
        <v>444</v>
      </c>
      <c r="C909" s="74" t="s">
        <v>445</v>
      </c>
      <c r="D909" s="6" t="s">
        <v>453</v>
      </c>
      <c r="E909" s="6"/>
      <c r="F909" s="6" t="s">
        <v>1887</v>
      </c>
      <c r="G909" s="6" t="s">
        <v>2922</v>
      </c>
      <c r="H909" s="6">
        <v>24168.9</v>
      </c>
      <c r="I909" s="6" t="s">
        <v>304</v>
      </c>
      <c r="J909" s="6" t="s">
        <v>17</v>
      </c>
      <c r="K909" s="144" t="s">
        <v>2848</v>
      </c>
      <c r="L909" s="6" t="s">
        <v>206</v>
      </c>
      <c r="M909" s="6"/>
      <c r="N909" s="6"/>
      <c r="O909" s="75">
        <f t="shared" si="27"/>
        <v>20310.000000000004</v>
      </c>
      <c r="P909" s="6"/>
      <c r="Q909" s="6"/>
      <c r="R909" s="6">
        <v>5055</v>
      </c>
      <c r="S909" s="78" t="s">
        <v>2797</v>
      </c>
      <c r="T909" s="77" t="s">
        <v>2816</v>
      </c>
    </row>
    <row r="910" spans="1:20" s="7" customFormat="1" ht="15" customHeight="1">
      <c r="A910" s="6">
        <f t="shared" si="26"/>
        <v>907</v>
      </c>
      <c r="B910" s="6" t="s">
        <v>444</v>
      </c>
      <c r="C910" s="74" t="s">
        <v>445</v>
      </c>
      <c r="D910" s="6" t="s">
        <v>1031</v>
      </c>
      <c r="E910" s="6"/>
      <c r="F910" s="6" t="s">
        <v>1993</v>
      </c>
      <c r="G910" s="6" t="s">
        <v>2923</v>
      </c>
      <c r="H910" s="6">
        <v>952</v>
      </c>
      <c r="I910" s="6" t="s">
        <v>304</v>
      </c>
      <c r="J910" s="6" t="s">
        <v>17</v>
      </c>
      <c r="K910" s="144" t="s">
        <v>2848</v>
      </c>
      <c r="L910" s="6" t="s">
        <v>206</v>
      </c>
      <c r="M910" s="6"/>
      <c r="N910" s="6"/>
      <c r="O910" s="75">
        <f t="shared" si="27"/>
        <v>800</v>
      </c>
      <c r="P910" s="6"/>
      <c r="Q910" s="6"/>
      <c r="R910" s="6">
        <v>5055</v>
      </c>
      <c r="S910" s="78" t="s">
        <v>2797</v>
      </c>
      <c r="T910" s="77" t="s">
        <v>1186</v>
      </c>
    </row>
    <row r="911" spans="1:20" s="7" customFormat="1" ht="15" customHeight="1">
      <c r="A911" s="6">
        <f t="shared" si="26"/>
        <v>908</v>
      </c>
      <c r="B911" s="6" t="s">
        <v>444</v>
      </c>
      <c r="C911" s="74" t="s">
        <v>445</v>
      </c>
      <c r="D911" s="6" t="s">
        <v>1977</v>
      </c>
      <c r="E911" s="6"/>
      <c r="F911" s="6" t="s">
        <v>1973</v>
      </c>
      <c r="G911" s="6" t="s">
        <v>2924</v>
      </c>
      <c r="H911" s="6">
        <v>51884</v>
      </c>
      <c r="I911" s="6" t="s">
        <v>304</v>
      </c>
      <c r="J911" s="6" t="s">
        <v>17</v>
      </c>
      <c r="K911" s="144" t="s">
        <v>2848</v>
      </c>
      <c r="L911" s="6" t="s">
        <v>206</v>
      </c>
      <c r="M911" s="6"/>
      <c r="N911" s="6"/>
      <c r="O911" s="75">
        <f t="shared" si="27"/>
        <v>43600</v>
      </c>
      <c r="P911" s="6"/>
      <c r="Q911" s="6"/>
      <c r="R911" s="6">
        <v>5055</v>
      </c>
      <c r="S911" s="78" t="s">
        <v>2797</v>
      </c>
      <c r="T911" s="77" t="s">
        <v>2925</v>
      </c>
    </row>
    <row r="912" spans="1:20" s="7" customFormat="1" ht="15" customHeight="1">
      <c r="A912" s="6">
        <f t="shared" si="26"/>
        <v>909</v>
      </c>
      <c r="B912" s="6" t="s">
        <v>444</v>
      </c>
      <c r="C912" s="74" t="s">
        <v>445</v>
      </c>
      <c r="D912" s="6" t="s">
        <v>1039</v>
      </c>
      <c r="E912" s="6"/>
      <c r="F912" s="6" t="s">
        <v>1966</v>
      </c>
      <c r="G912" s="6" t="s">
        <v>2926</v>
      </c>
      <c r="H912" s="6">
        <v>59738</v>
      </c>
      <c r="I912" s="6" t="s">
        <v>304</v>
      </c>
      <c r="J912" s="6" t="s">
        <v>17</v>
      </c>
      <c r="K912" s="144" t="s">
        <v>2848</v>
      </c>
      <c r="L912" s="6" t="s">
        <v>206</v>
      </c>
      <c r="M912" s="6"/>
      <c r="N912" s="6"/>
      <c r="O912" s="75">
        <f t="shared" si="27"/>
        <v>50200</v>
      </c>
      <c r="P912" s="6"/>
      <c r="Q912" s="6"/>
      <c r="R912" s="6">
        <v>5055</v>
      </c>
      <c r="S912" s="78" t="s">
        <v>2797</v>
      </c>
      <c r="T912" s="77" t="s">
        <v>2690</v>
      </c>
    </row>
    <row r="913" spans="1:20" s="7" customFormat="1" ht="15" customHeight="1">
      <c r="A913" s="6">
        <f t="shared" si="26"/>
        <v>910</v>
      </c>
      <c r="B913" s="6" t="s">
        <v>444</v>
      </c>
      <c r="C913" s="74" t="s">
        <v>445</v>
      </c>
      <c r="D913" s="6" t="s">
        <v>1893</v>
      </c>
      <c r="E913" s="6"/>
      <c r="F913" s="6" t="s">
        <v>1894</v>
      </c>
      <c r="G913" s="6" t="s">
        <v>2927</v>
      </c>
      <c r="H913" s="6">
        <v>59.5</v>
      </c>
      <c r="I913" s="6" t="s">
        <v>304</v>
      </c>
      <c r="J913" s="6" t="s">
        <v>17</v>
      </c>
      <c r="K913" s="144" t="s">
        <v>2848</v>
      </c>
      <c r="L913" s="6" t="s">
        <v>206</v>
      </c>
      <c r="M913" s="6"/>
      <c r="N913" s="6"/>
      <c r="O913" s="75">
        <f t="shared" si="27"/>
        <v>50</v>
      </c>
      <c r="P913" s="6"/>
      <c r="Q913" s="6"/>
      <c r="R913" s="6">
        <v>5055</v>
      </c>
      <c r="S913" s="78" t="s">
        <v>2797</v>
      </c>
      <c r="T913" s="77" t="s">
        <v>2928</v>
      </c>
    </row>
    <row r="914" spans="1:20" s="7" customFormat="1" ht="15" customHeight="1">
      <c r="A914" s="6">
        <f t="shared" si="26"/>
        <v>911</v>
      </c>
      <c r="B914" s="6" t="s">
        <v>1717</v>
      </c>
      <c r="C914" s="74" t="s">
        <v>445</v>
      </c>
      <c r="D914" s="6" t="s">
        <v>1928</v>
      </c>
      <c r="E914" s="6"/>
      <c r="F914" s="6" t="s">
        <v>1916</v>
      </c>
      <c r="G914" s="6" t="s">
        <v>2929</v>
      </c>
      <c r="H914" s="6">
        <v>2838.15</v>
      </c>
      <c r="I914" s="6" t="s">
        <v>304</v>
      </c>
      <c r="J914" s="6" t="s">
        <v>17</v>
      </c>
      <c r="K914" s="144" t="s">
        <v>2848</v>
      </c>
      <c r="L914" s="6" t="s">
        <v>206</v>
      </c>
      <c r="M914" s="6"/>
      <c r="N914" s="6"/>
      <c r="O914" s="75">
        <f t="shared" si="27"/>
        <v>2385</v>
      </c>
      <c r="P914" s="6"/>
      <c r="Q914" s="6"/>
      <c r="R914" s="6">
        <v>5055</v>
      </c>
      <c r="S914" s="78" t="s">
        <v>2797</v>
      </c>
      <c r="T914" s="77" t="s">
        <v>1427</v>
      </c>
    </row>
    <row r="915" spans="1:20" s="7" customFormat="1" ht="15" customHeight="1">
      <c r="A915" s="6">
        <f t="shared" si="26"/>
        <v>912</v>
      </c>
      <c r="B915" s="6" t="s">
        <v>444</v>
      </c>
      <c r="C915" s="74" t="s">
        <v>445</v>
      </c>
      <c r="D915" s="6" t="s">
        <v>938</v>
      </c>
      <c r="E915" s="6"/>
      <c r="F915" s="6" t="s">
        <v>1909</v>
      </c>
      <c r="G915" s="6" t="s">
        <v>2930</v>
      </c>
      <c r="H915" s="6">
        <v>4879</v>
      </c>
      <c r="I915" s="6" t="s">
        <v>304</v>
      </c>
      <c r="J915" s="6" t="s">
        <v>17</v>
      </c>
      <c r="K915" s="144" t="s">
        <v>2848</v>
      </c>
      <c r="L915" s="6" t="s">
        <v>206</v>
      </c>
      <c r="M915" s="6"/>
      <c r="N915" s="6"/>
      <c r="O915" s="75">
        <f t="shared" si="27"/>
        <v>4100</v>
      </c>
      <c r="P915" s="6"/>
      <c r="Q915" s="6"/>
      <c r="R915" s="6">
        <v>5055</v>
      </c>
      <c r="S915" s="78" t="s">
        <v>2797</v>
      </c>
      <c r="T915" s="77" t="s">
        <v>2931</v>
      </c>
    </row>
    <row r="916" spans="1:20" s="7" customFormat="1" ht="37.5" customHeight="1">
      <c r="A916" s="6">
        <f t="shared" si="26"/>
        <v>913</v>
      </c>
      <c r="B916" s="6" t="s">
        <v>444</v>
      </c>
      <c r="C916" s="74" t="s">
        <v>445</v>
      </c>
      <c r="D916" s="6" t="s">
        <v>687</v>
      </c>
      <c r="E916" s="6"/>
      <c r="F916" s="6" t="s">
        <v>1920</v>
      </c>
      <c r="G916" s="6" t="s">
        <v>2932</v>
      </c>
      <c r="H916" s="6">
        <v>34698.019999999997</v>
      </c>
      <c r="I916" s="6" t="s">
        <v>304</v>
      </c>
      <c r="J916" s="6" t="s">
        <v>17</v>
      </c>
      <c r="K916" s="144" t="s">
        <v>2848</v>
      </c>
      <c r="L916" s="6" t="s">
        <v>206</v>
      </c>
      <c r="M916" s="6"/>
      <c r="N916" s="6"/>
      <c r="O916" s="75">
        <f t="shared" si="27"/>
        <v>29158</v>
      </c>
      <c r="P916" s="6"/>
      <c r="Q916" s="6"/>
      <c r="R916" s="6">
        <v>5055</v>
      </c>
      <c r="S916" s="78" t="s">
        <v>2797</v>
      </c>
      <c r="T916" s="77" t="s">
        <v>2933</v>
      </c>
    </row>
    <row r="917" spans="1:20" s="7" customFormat="1" ht="15" customHeight="1">
      <c r="A917" s="6">
        <f t="shared" si="26"/>
        <v>914</v>
      </c>
      <c r="B917" s="6" t="s">
        <v>444</v>
      </c>
      <c r="C917" s="74" t="s">
        <v>445</v>
      </c>
      <c r="D917" s="6" t="s">
        <v>2934</v>
      </c>
      <c r="E917" s="6"/>
      <c r="F917" s="6" t="s">
        <v>1988</v>
      </c>
      <c r="G917" s="6" t="s">
        <v>2935</v>
      </c>
      <c r="H917" s="6">
        <v>18659.2</v>
      </c>
      <c r="I917" s="6" t="s">
        <v>304</v>
      </c>
      <c r="J917" s="6" t="s">
        <v>17</v>
      </c>
      <c r="K917" s="144" t="s">
        <v>2848</v>
      </c>
      <c r="L917" s="6" t="s">
        <v>206</v>
      </c>
      <c r="M917" s="6"/>
      <c r="N917" s="6"/>
      <c r="O917" s="75">
        <f t="shared" si="27"/>
        <v>15680.000000000002</v>
      </c>
      <c r="P917" s="6"/>
      <c r="Q917" s="6"/>
      <c r="R917" s="6">
        <v>5055</v>
      </c>
      <c r="S917" s="78" t="s">
        <v>2797</v>
      </c>
      <c r="T917" s="77" t="s">
        <v>2936</v>
      </c>
    </row>
    <row r="918" spans="1:20" s="7" customFormat="1" ht="15" customHeight="1">
      <c r="A918" s="6">
        <f t="shared" si="26"/>
        <v>915</v>
      </c>
      <c r="B918" s="6" t="s">
        <v>444</v>
      </c>
      <c r="C918" s="74" t="s">
        <v>445</v>
      </c>
      <c r="D918" s="6" t="s">
        <v>1376</v>
      </c>
      <c r="E918" s="6"/>
      <c r="F918" s="6" t="s">
        <v>1969</v>
      </c>
      <c r="G918" s="6" t="s">
        <v>2937</v>
      </c>
      <c r="H918" s="6">
        <v>3712.8</v>
      </c>
      <c r="I918" s="6" t="s">
        <v>304</v>
      </c>
      <c r="J918" s="6" t="s">
        <v>17</v>
      </c>
      <c r="K918" s="144" t="s">
        <v>2848</v>
      </c>
      <c r="L918" s="6" t="s">
        <v>206</v>
      </c>
      <c r="M918" s="6"/>
      <c r="N918" s="6"/>
      <c r="O918" s="75">
        <f t="shared" si="27"/>
        <v>3120.0000000000005</v>
      </c>
      <c r="P918" s="6"/>
      <c r="Q918" s="6"/>
      <c r="R918" s="6">
        <v>5055</v>
      </c>
      <c r="S918" s="78" t="s">
        <v>2797</v>
      </c>
      <c r="T918" s="77" t="s">
        <v>869</v>
      </c>
    </row>
    <row r="919" spans="1:20" s="7" customFormat="1" ht="15" customHeight="1">
      <c r="A919" s="6">
        <f t="shared" si="26"/>
        <v>916</v>
      </c>
      <c r="B919" s="6" t="s">
        <v>444</v>
      </c>
      <c r="C919" s="74" t="s">
        <v>445</v>
      </c>
      <c r="D919" s="6" t="s">
        <v>1980</v>
      </c>
      <c r="E919" s="6"/>
      <c r="F919" s="6" t="s">
        <v>2006</v>
      </c>
      <c r="G919" s="6" t="s">
        <v>2938</v>
      </c>
      <c r="H919" s="6">
        <v>1374.45</v>
      </c>
      <c r="I919" s="6" t="s">
        <v>304</v>
      </c>
      <c r="J919" s="6" t="s">
        <v>17</v>
      </c>
      <c r="K919" s="144" t="s">
        <v>2848</v>
      </c>
      <c r="L919" s="6" t="s">
        <v>206</v>
      </c>
      <c r="M919" s="6"/>
      <c r="N919" s="6"/>
      <c r="O919" s="75">
        <f t="shared" si="27"/>
        <v>1155</v>
      </c>
      <c r="P919" s="6"/>
      <c r="Q919" s="6"/>
      <c r="R919" s="6">
        <v>5055</v>
      </c>
      <c r="S919" s="78" t="s">
        <v>2797</v>
      </c>
      <c r="T919" s="77" t="s">
        <v>2939</v>
      </c>
    </row>
    <row r="920" spans="1:20" s="7" customFormat="1" ht="15" customHeight="1">
      <c r="A920" s="6">
        <f t="shared" si="26"/>
        <v>917</v>
      </c>
      <c r="B920" s="6" t="s">
        <v>232</v>
      </c>
      <c r="C920" s="74" t="s">
        <v>207</v>
      </c>
      <c r="D920" s="6" t="s">
        <v>1459</v>
      </c>
      <c r="E920" s="6"/>
      <c r="F920" s="6" t="s">
        <v>1455</v>
      </c>
      <c r="G920" s="6" t="s">
        <v>2941</v>
      </c>
      <c r="H920" s="6">
        <v>2237.1999999999998</v>
      </c>
      <c r="I920" s="6" t="s">
        <v>304</v>
      </c>
      <c r="J920" s="6" t="s">
        <v>17</v>
      </c>
      <c r="K920" s="144" t="s">
        <v>2848</v>
      </c>
      <c r="L920" s="6" t="s">
        <v>206</v>
      </c>
      <c r="M920" s="6"/>
      <c r="N920" s="6"/>
      <c r="O920" s="75">
        <f t="shared" si="27"/>
        <v>1880</v>
      </c>
      <c r="P920" s="6"/>
      <c r="Q920" s="6"/>
      <c r="R920" s="6">
        <v>3433</v>
      </c>
      <c r="S920" s="78" t="s">
        <v>2797</v>
      </c>
      <c r="T920" s="77" t="s">
        <v>1201</v>
      </c>
    </row>
    <row r="921" spans="1:20" s="7" customFormat="1" ht="15" customHeight="1">
      <c r="A921" s="6">
        <f t="shared" si="26"/>
        <v>918</v>
      </c>
      <c r="B921" s="6" t="s">
        <v>232</v>
      </c>
      <c r="C921" s="74" t="s">
        <v>207</v>
      </c>
      <c r="D921" s="6" t="s">
        <v>1031</v>
      </c>
      <c r="E921" s="6"/>
      <c r="F921" s="6" t="s">
        <v>1460</v>
      </c>
      <c r="G921" s="6" t="s">
        <v>2942</v>
      </c>
      <c r="H921" s="6">
        <v>1844.5</v>
      </c>
      <c r="I921" s="6" t="s">
        <v>304</v>
      </c>
      <c r="J921" s="6" t="s">
        <v>17</v>
      </c>
      <c r="K921" s="144" t="s">
        <v>2848</v>
      </c>
      <c r="L921" s="6" t="s">
        <v>206</v>
      </c>
      <c r="M921" s="6"/>
      <c r="N921" s="6"/>
      <c r="O921" s="75">
        <f t="shared" si="27"/>
        <v>1550</v>
      </c>
      <c r="P921" s="6"/>
      <c r="Q921" s="6"/>
      <c r="R921" s="6">
        <v>3433</v>
      </c>
      <c r="S921" s="78" t="s">
        <v>2797</v>
      </c>
      <c r="T921" s="77" t="s">
        <v>1217</v>
      </c>
    </row>
    <row r="922" spans="1:20" s="7" customFormat="1" ht="15" customHeight="1">
      <c r="A922" s="6">
        <f t="shared" si="26"/>
        <v>919</v>
      </c>
      <c r="B922" s="6" t="s">
        <v>208</v>
      </c>
      <c r="C922" s="74" t="s">
        <v>207</v>
      </c>
      <c r="D922" s="6" t="s">
        <v>2943</v>
      </c>
      <c r="E922" s="6"/>
      <c r="F922" s="6" t="s">
        <v>2944</v>
      </c>
      <c r="G922" s="6" t="s">
        <v>2945</v>
      </c>
      <c r="H922" s="6">
        <v>30940</v>
      </c>
      <c r="I922" s="6" t="s">
        <v>304</v>
      </c>
      <c r="J922" s="6" t="s">
        <v>17</v>
      </c>
      <c r="K922" s="144" t="s">
        <v>2848</v>
      </c>
      <c r="L922" s="6" t="s">
        <v>206</v>
      </c>
      <c r="M922" s="6"/>
      <c r="N922" s="6"/>
      <c r="O922" s="75">
        <f t="shared" si="27"/>
        <v>26000</v>
      </c>
      <c r="P922" s="6"/>
      <c r="Q922" s="6"/>
      <c r="R922" s="6">
        <v>3433</v>
      </c>
      <c r="S922" s="78" t="s">
        <v>2797</v>
      </c>
      <c r="T922" s="77" t="s">
        <v>1199</v>
      </c>
    </row>
    <row r="923" spans="1:20" ht="15" customHeight="1">
      <c r="A923" s="21">
        <f t="shared" si="26"/>
        <v>920</v>
      </c>
      <c r="B923" s="21" t="s">
        <v>208</v>
      </c>
      <c r="C923" s="31" t="s">
        <v>207</v>
      </c>
      <c r="D923" s="21" t="s">
        <v>237</v>
      </c>
      <c r="E923" s="21"/>
      <c r="F923" s="21" t="s">
        <v>1461</v>
      </c>
      <c r="G923" s="21" t="s">
        <v>2946</v>
      </c>
      <c r="H923" s="21">
        <v>29750</v>
      </c>
      <c r="I923" s="21" t="s">
        <v>304</v>
      </c>
      <c r="J923" s="21" t="s">
        <v>17</v>
      </c>
      <c r="K923" s="143" t="s">
        <v>2848</v>
      </c>
      <c r="L923" s="21" t="s">
        <v>2940</v>
      </c>
      <c r="M923" s="21"/>
      <c r="N923" s="21"/>
      <c r="O923" s="32">
        <f t="shared" si="27"/>
        <v>25000</v>
      </c>
      <c r="P923" s="21"/>
      <c r="Q923" s="21"/>
      <c r="R923" s="21">
        <v>3433</v>
      </c>
      <c r="S923" s="33" t="s">
        <v>2797</v>
      </c>
      <c r="T923" s="62" t="s">
        <v>1192</v>
      </c>
    </row>
    <row r="924" spans="1:20" s="7" customFormat="1" ht="15" customHeight="1">
      <c r="A924" s="6">
        <f t="shared" si="26"/>
        <v>921</v>
      </c>
      <c r="B924" s="6" t="s">
        <v>1463</v>
      </c>
      <c r="C924" s="74" t="s">
        <v>207</v>
      </c>
      <c r="D924" s="6" t="s">
        <v>1458</v>
      </c>
      <c r="E924" s="6"/>
      <c r="F924" s="6" t="s">
        <v>1452</v>
      </c>
      <c r="G924" s="6" t="s">
        <v>2947</v>
      </c>
      <c r="H924" s="6">
        <v>60957.75</v>
      </c>
      <c r="I924" s="6" t="s">
        <v>304</v>
      </c>
      <c r="J924" s="6" t="s">
        <v>17</v>
      </c>
      <c r="K924" s="144" t="s">
        <v>2848</v>
      </c>
      <c r="L924" s="6" t="s">
        <v>206</v>
      </c>
      <c r="M924" s="6"/>
      <c r="N924" s="6"/>
      <c r="O924" s="75">
        <f t="shared" si="27"/>
        <v>51225</v>
      </c>
      <c r="P924" s="6"/>
      <c r="Q924" s="6"/>
      <c r="R924" s="6">
        <v>3433</v>
      </c>
      <c r="S924" s="78" t="s">
        <v>2797</v>
      </c>
      <c r="T924" s="77" t="s">
        <v>2948</v>
      </c>
    </row>
    <row r="925" spans="1:20" s="7" customFormat="1" ht="15" customHeight="1">
      <c r="A925" s="6">
        <f t="shared" si="26"/>
        <v>922</v>
      </c>
      <c r="B925" s="6" t="s">
        <v>208</v>
      </c>
      <c r="C925" s="74" t="s">
        <v>207</v>
      </c>
      <c r="D925" s="6" t="s">
        <v>2949</v>
      </c>
      <c r="E925" s="6"/>
      <c r="F925" s="6" t="s">
        <v>2950</v>
      </c>
      <c r="G925" s="6" t="s">
        <v>2951</v>
      </c>
      <c r="H925" s="6">
        <v>1913.52</v>
      </c>
      <c r="I925" s="6" t="s">
        <v>304</v>
      </c>
      <c r="J925" s="6" t="s">
        <v>17</v>
      </c>
      <c r="K925" s="144" t="s">
        <v>2848</v>
      </c>
      <c r="L925" s="6" t="s">
        <v>206</v>
      </c>
      <c r="M925" s="6"/>
      <c r="N925" s="6"/>
      <c r="O925" s="75">
        <f t="shared" si="27"/>
        <v>1608</v>
      </c>
      <c r="P925" s="6"/>
      <c r="Q925" s="6"/>
      <c r="R925" s="6">
        <v>6331</v>
      </c>
      <c r="S925" s="78" t="s">
        <v>2797</v>
      </c>
      <c r="T925" s="77" t="s">
        <v>2952</v>
      </c>
    </row>
    <row r="926" spans="1:20" s="7" customFormat="1" ht="15" customHeight="1">
      <c r="A926" s="6">
        <f t="shared" si="26"/>
        <v>923</v>
      </c>
      <c r="B926" s="6" t="s">
        <v>208</v>
      </c>
      <c r="C926" s="74" t="s">
        <v>207</v>
      </c>
      <c r="D926" s="6" t="s">
        <v>895</v>
      </c>
      <c r="E926" s="6"/>
      <c r="F926" s="6" t="s">
        <v>2953</v>
      </c>
      <c r="G926" s="6" t="s">
        <v>2954</v>
      </c>
      <c r="H926" s="6">
        <v>202.3</v>
      </c>
      <c r="I926" s="6" t="s">
        <v>304</v>
      </c>
      <c r="J926" s="6" t="s">
        <v>17</v>
      </c>
      <c r="K926" s="144" t="s">
        <v>2848</v>
      </c>
      <c r="L926" s="6" t="s">
        <v>206</v>
      </c>
      <c r="M926" s="6"/>
      <c r="N926" s="6"/>
      <c r="O926" s="75">
        <f t="shared" si="27"/>
        <v>170.00000000000003</v>
      </c>
      <c r="P926" s="6"/>
      <c r="Q926" s="6"/>
      <c r="R926" s="6">
        <v>6331</v>
      </c>
      <c r="S926" s="78" t="s">
        <v>2797</v>
      </c>
      <c r="T926" s="77" t="s">
        <v>898</v>
      </c>
    </row>
    <row r="927" spans="1:20" s="7" customFormat="1" ht="15" customHeight="1">
      <c r="A927" s="6">
        <f t="shared" si="26"/>
        <v>924</v>
      </c>
      <c r="B927" s="6" t="s">
        <v>208</v>
      </c>
      <c r="C927" s="74" t="s">
        <v>207</v>
      </c>
      <c r="D927" s="6" t="s">
        <v>2955</v>
      </c>
      <c r="E927" s="6"/>
      <c r="F927" s="6" t="s">
        <v>2956</v>
      </c>
      <c r="G927" s="6" t="s">
        <v>2957</v>
      </c>
      <c r="H927" s="6">
        <v>595</v>
      </c>
      <c r="I927" s="6" t="s">
        <v>304</v>
      </c>
      <c r="J927" s="6" t="s">
        <v>17</v>
      </c>
      <c r="K927" s="144" t="s">
        <v>2848</v>
      </c>
      <c r="L927" s="6" t="s">
        <v>206</v>
      </c>
      <c r="M927" s="6"/>
      <c r="N927" s="6"/>
      <c r="O927" s="75">
        <f t="shared" si="27"/>
        <v>500</v>
      </c>
      <c r="P927" s="6"/>
      <c r="Q927" s="6"/>
      <c r="R927" s="6">
        <v>6331</v>
      </c>
      <c r="S927" s="78" t="s">
        <v>2797</v>
      </c>
      <c r="T927" s="77" t="s">
        <v>1119</v>
      </c>
    </row>
    <row r="928" spans="1:20" s="7" customFormat="1" ht="15" customHeight="1">
      <c r="A928" s="6">
        <f t="shared" si="26"/>
        <v>925</v>
      </c>
      <c r="B928" s="6" t="s">
        <v>208</v>
      </c>
      <c r="C928" s="74" t="s">
        <v>207</v>
      </c>
      <c r="D928" s="6" t="s">
        <v>2958</v>
      </c>
      <c r="E928" s="6"/>
      <c r="F928" s="6" t="s">
        <v>896</v>
      </c>
      <c r="G928" s="6" t="s">
        <v>2959</v>
      </c>
      <c r="H928" s="6">
        <v>1927.8</v>
      </c>
      <c r="I928" s="6" t="s">
        <v>304</v>
      </c>
      <c r="J928" s="6" t="s">
        <v>17</v>
      </c>
      <c r="K928" s="144" t="s">
        <v>2848</v>
      </c>
      <c r="L928" s="6" t="s">
        <v>206</v>
      </c>
      <c r="M928" s="6"/>
      <c r="N928" s="6"/>
      <c r="O928" s="75">
        <f t="shared" si="27"/>
        <v>1620</v>
      </c>
      <c r="P928" s="6"/>
      <c r="Q928" s="6"/>
      <c r="R928" s="6">
        <v>6331</v>
      </c>
      <c r="S928" s="78" t="s">
        <v>2797</v>
      </c>
      <c r="T928" s="77" t="s">
        <v>1324</v>
      </c>
    </row>
    <row r="929" spans="1:20" s="7" customFormat="1" ht="15" customHeight="1">
      <c r="A929" s="6">
        <f t="shared" si="26"/>
        <v>926</v>
      </c>
      <c r="B929" s="6" t="s">
        <v>208</v>
      </c>
      <c r="C929" s="74" t="s">
        <v>207</v>
      </c>
      <c r="D929" s="6" t="s">
        <v>1291</v>
      </c>
      <c r="E929" s="6"/>
      <c r="F929" s="6" t="s">
        <v>2960</v>
      </c>
      <c r="G929" s="6" t="s">
        <v>2961</v>
      </c>
      <c r="H929" s="6">
        <v>21086.799999999999</v>
      </c>
      <c r="I929" s="6" t="s">
        <v>304</v>
      </c>
      <c r="J929" s="6" t="s">
        <v>17</v>
      </c>
      <c r="K929" s="144" t="s">
        <v>2848</v>
      </c>
      <c r="L929" s="6" t="s">
        <v>206</v>
      </c>
      <c r="M929" s="6"/>
      <c r="N929" s="6"/>
      <c r="O929" s="75">
        <f t="shared" si="27"/>
        <v>17720</v>
      </c>
      <c r="P929" s="6"/>
      <c r="Q929" s="6"/>
      <c r="R929" s="6">
        <v>6331</v>
      </c>
      <c r="S929" s="78" t="s">
        <v>2797</v>
      </c>
      <c r="T929" s="77" t="s">
        <v>2962</v>
      </c>
    </row>
    <row r="930" spans="1:20" s="7" customFormat="1" ht="15" customHeight="1">
      <c r="A930" s="6">
        <f t="shared" si="26"/>
        <v>927</v>
      </c>
      <c r="B930" s="6" t="s">
        <v>208</v>
      </c>
      <c r="C930" s="74" t="s">
        <v>207</v>
      </c>
      <c r="D930" s="6" t="s">
        <v>2963</v>
      </c>
      <c r="E930" s="6"/>
      <c r="F930" s="6" t="s">
        <v>2964</v>
      </c>
      <c r="G930" s="6" t="s">
        <v>2965</v>
      </c>
      <c r="H930" s="6">
        <v>952</v>
      </c>
      <c r="I930" s="6" t="s">
        <v>304</v>
      </c>
      <c r="J930" s="6" t="s">
        <v>17</v>
      </c>
      <c r="K930" s="144" t="s">
        <v>2848</v>
      </c>
      <c r="L930" s="6" t="s">
        <v>206</v>
      </c>
      <c r="M930" s="6"/>
      <c r="N930" s="6"/>
      <c r="O930" s="75">
        <f t="shared" si="27"/>
        <v>800</v>
      </c>
      <c r="P930" s="6"/>
      <c r="Q930" s="6"/>
      <c r="R930" s="6">
        <v>6331</v>
      </c>
      <c r="S930" s="78" t="s">
        <v>2797</v>
      </c>
      <c r="T930" s="77" t="s">
        <v>2966</v>
      </c>
    </row>
    <row r="931" spans="1:20" s="7" customFormat="1" ht="15" customHeight="1">
      <c r="A931" s="6">
        <f t="shared" ref="A931:A994" si="28">A930+1</f>
        <v>928</v>
      </c>
      <c r="B931" s="6" t="s">
        <v>208</v>
      </c>
      <c r="C931" s="74" t="s">
        <v>207</v>
      </c>
      <c r="D931" s="6" t="s">
        <v>2967</v>
      </c>
      <c r="E931" s="6"/>
      <c r="F931" s="6" t="s">
        <v>2968</v>
      </c>
      <c r="G931" s="6" t="s">
        <v>2969</v>
      </c>
      <c r="H931" s="6">
        <v>1785</v>
      </c>
      <c r="I931" s="6" t="s">
        <v>304</v>
      </c>
      <c r="J931" s="6" t="s">
        <v>17</v>
      </c>
      <c r="K931" s="144" t="s">
        <v>2848</v>
      </c>
      <c r="L931" s="6" t="s">
        <v>206</v>
      </c>
      <c r="M931" s="6"/>
      <c r="N931" s="6"/>
      <c r="O931" s="75">
        <f t="shared" si="27"/>
        <v>1500</v>
      </c>
      <c r="P931" s="6"/>
      <c r="Q931" s="6"/>
      <c r="R931" s="6">
        <v>6331</v>
      </c>
      <c r="S931" s="78" t="s">
        <v>2797</v>
      </c>
      <c r="T931" s="77" t="s">
        <v>2652</v>
      </c>
    </row>
    <row r="932" spans="1:20" s="7" customFormat="1" ht="15" customHeight="1">
      <c r="A932" s="6">
        <f t="shared" si="28"/>
        <v>929</v>
      </c>
      <c r="B932" s="6" t="s">
        <v>208</v>
      </c>
      <c r="C932" s="74" t="s">
        <v>207</v>
      </c>
      <c r="D932" s="6" t="s">
        <v>229</v>
      </c>
      <c r="E932" s="6"/>
      <c r="F932" s="6" t="s">
        <v>2970</v>
      </c>
      <c r="G932" s="6" t="s">
        <v>2971</v>
      </c>
      <c r="H932" s="6">
        <v>3451</v>
      </c>
      <c r="I932" s="6" t="s">
        <v>304</v>
      </c>
      <c r="J932" s="6" t="s">
        <v>17</v>
      </c>
      <c r="K932" s="144" t="s">
        <v>2848</v>
      </c>
      <c r="L932" s="6" t="s">
        <v>206</v>
      </c>
      <c r="M932" s="6"/>
      <c r="N932" s="6"/>
      <c r="O932" s="75">
        <f t="shared" si="27"/>
        <v>2900</v>
      </c>
      <c r="P932" s="6"/>
      <c r="Q932" s="6"/>
      <c r="R932" s="6">
        <v>6331</v>
      </c>
      <c r="S932" s="78" t="s">
        <v>2797</v>
      </c>
      <c r="T932" s="77" t="s">
        <v>1326</v>
      </c>
    </row>
    <row r="933" spans="1:20" s="7" customFormat="1" ht="15" customHeight="1">
      <c r="A933" s="6">
        <f t="shared" si="28"/>
        <v>930</v>
      </c>
      <c r="B933" s="6" t="s">
        <v>208</v>
      </c>
      <c r="C933" s="74" t="s">
        <v>207</v>
      </c>
      <c r="D933" s="6" t="s">
        <v>2972</v>
      </c>
      <c r="E933" s="6"/>
      <c r="F933" s="6" t="s">
        <v>2970</v>
      </c>
      <c r="G933" s="6" t="s">
        <v>2973</v>
      </c>
      <c r="H933" s="6">
        <v>952</v>
      </c>
      <c r="I933" s="6" t="s">
        <v>304</v>
      </c>
      <c r="J933" s="6" t="s">
        <v>17</v>
      </c>
      <c r="K933" s="144" t="s">
        <v>2848</v>
      </c>
      <c r="L933" s="6" t="s">
        <v>206</v>
      </c>
      <c r="M933" s="6"/>
      <c r="N933" s="6"/>
      <c r="O933" s="75">
        <f t="shared" si="27"/>
        <v>800</v>
      </c>
      <c r="P933" s="6"/>
      <c r="Q933" s="6"/>
      <c r="R933" s="6">
        <v>6331</v>
      </c>
      <c r="S933" s="78" t="s">
        <v>2797</v>
      </c>
      <c r="T933" s="77" t="s">
        <v>1217</v>
      </c>
    </row>
    <row r="934" spans="1:20" s="7" customFormat="1" ht="15" customHeight="1">
      <c r="A934" s="6">
        <f t="shared" si="28"/>
        <v>931</v>
      </c>
      <c r="B934" s="6" t="s">
        <v>208</v>
      </c>
      <c r="C934" s="74" t="s">
        <v>207</v>
      </c>
      <c r="D934" s="6" t="s">
        <v>1111</v>
      </c>
      <c r="E934" s="6"/>
      <c r="F934" s="6" t="s">
        <v>2974</v>
      </c>
      <c r="G934" s="6" t="s">
        <v>2975</v>
      </c>
      <c r="H934" s="6">
        <v>10353</v>
      </c>
      <c r="I934" s="6" t="s">
        <v>304</v>
      </c>
      <c r="J934" s="6" t="s">
        <v>17</v>
      </c>
      <c r="K934" s="144" t="s">
        <v>2848</v>
      </c>
      <c r="L934" s="6" t="s">
        <v>206</v>
      </c>
      <c r="M934" s="6"/>
      <c r="N934" s="6"/>
      <c r="O934" s="75">
        <f t="shared" si="27"/>
        <v>8700</v>
      </c>
      <c r="P934" s="6"/>
      <c r="Q934" s="6"/>
      <c r="R934" s="6">
        <v>6331</v>
      </c>
      <c r="S934" s="78" t="s">
        <v>2797</v>
      </c>
      <c r="T934" s="77" t="s">
        <v>2976</v>
      </c>
    </row>
    <row r="935" spans="1:20" s="7" customFormat="1" ht="15" customHeight="1">
      <c r="A935" s="6">
        <f t="shared" si="28"/>
        <v>932</v>
      </c>
      <c r="B935" s="6" t="s">
        <v>232</v>
      </c>
      <c r="C935" s="74" t="s">
        <v>207</v>
      </c>
      <c r="D935" s="6" t="s">
        <v>240</v>
      </c>
      <c r="E935" s="6"/>
      <c r="F935" s="6" t="s">
        <v>2977</v>
      </c>
      <c r="G935" s="6" t="s">
        <v>2978</v>
      </c>
      <c r="H935" s="6">
        <v>1428</v>
      </c>
      <c r="I935" s="6" t="s">
        <v>304</v>
      </c>
      <c r="J935" s="6" t="s">
        <v>17</v>
      </c>
      <c r="K935" s="144" t="s">
        <v>2848</v>
      </c>
      <c r="L935" s="6" t="s">
        <v>206</v>
      </c>
      <c r="M935" s="6"/>
      <c r="N935" s="6"/>
      <c r="O935" s="75">
        <f t="shared" si="27"/>
        <v>1200</v>
      </c>
      <c r="P935" s="6"/>
      <c r="Q935" s="6"/>
      <c r="R935" s="6">
        <v>6331</v>
      </c>
      <c r="S935" s="78" t="s">
        <v>2797</v>
      </c>
      <c r="T935" s="77" t="s">
        <v>1131</v>
      </c>
    </row>
    <row r="936" spans="1:20" s="7" customFormat="1" ht="15" customHeight="1">
      <c r="A936" s="21">
        <f t="shared" si="28"/>
        <v>933</v>
      </c>
      <c r="B936" s="21" t="s">
        <v>208</v>
      </c>
      <c r="C936" s="31" t="s">
        <v>207</v>
      </c>
      <c r="D936" s="21" t="s">
        <v>502</v>
      </c>
      <c r="E936" s="21"/>
      <c r="F936" s="21" t="s">
        <v>2979</v>
      </c>
      <c r="G936" s="21" t="s">
        <v>2980</v>
      </c>
      <c r="H936" s="21">
        <v>1190</v>
      </c>
      <c r="I936" s="21" t="s">
        <v>304</v>
      </c>
      <c r="J936" s="21" t="s">
        <v>17</v>
      </c>
      <c r="K936" s="143" t="s">
        <v>2848</v>
      </c>
      <c r="L936" s="21" t="s">
        <v>2940</v>
      </c>
      <c r="M936" s="21"/>
      <c r="N936" s="21"/>
      <c r="O936" s="32">
        <f t="shared" si="27"/>
        <v>1000</v>
      </c>
      <c r="P936" s="21"/>
      <c r="Q936" s="21"/>
      <c r="R936" s="21">
        <v>6331</v>
      </c>
      <c r="S936" s="33" t="s">
        <v>2797</v>
      </c>
      <c r="T936" s="62" t="s">
        <v>875</v>
      </c>
    </row>
    <row r="937" spans="1:20" s="7" customFormat="1" ht="15" customHeight="1">
      <c r="A937" s="6">
        <f t="shared" si="28"/>
        <v>934</v>
      </c>
      <c r="B937" s="6" t="s">
        <v>208</v>
      </c>
      <c r="C937" s="74" t="s">
        <v>207</v>
      </c>
      <c r="D937" s="6" t="s">
        <v>2981</v>
      </c>
      <c r="E937" s="6"/>
      <c r="F937" s="6" t="s">
        <v>2982</v>
      </c>
      <c r="G937" s="6" t="s">
        <v>2983</v>
      </c>
      <c r="H937" s="6">
        <v>22253</v>
      </c>
      <c r="I937" s="6" t="s">
        <v>304</v>
      </c>
      <c r="J937" s="6" t="s">
        <v>17</v>
      </c>
      <c r="K937" s="144" t="s">
        <v>2848</v>
      </c>
      <c r="L937" s="6" t="s">
        <v>206</v>
      </c>
      <c r="M937" s="6"/>
      <c r="N937" s="6"/>
      <c r="O937" s="75">
        <f t="shared" si="27"/>
        <v>18700</v>
      </c>
      <c r="P937" s="6"/>
      <c r="Q937" s="6"/>
      <c r="R937" s="6">
        <v>6331</v>
      </c>
      <c r="S937" s="78" t="s">
        <v>2797</v>
      </c>
      <c r="T937" s="77" t="s">
        <v>1192</v>
      </c>
    </row>
    <row r="938" spans="1:20" s="7" customFormat="1" ht="15" customHeight="1">
      <c r="A938" s="6">
        <f t="shared" si="28"/>
        <v>935</v>
      </c>
      <c r="B938" s="6" t="s">
        <v>208</v>
      </c>
      <c r="C938" s="74" t="s">
        <v>207</v>
      </c>
      <c r="D938" s="6" t="s">
        <v>1144</v>
      </c>
      <c r="E938" s="6"/>
      <c r="F938" s="6" t="s">
        <v>1145</v>
      </c>
      <c r="G938" s="6" t="s">
        <v>2984</v>
      </c>
      <c r="H938" s="6">
        <v>13090</v>
      </c>
      <c r="I938" s="6" t="s">
        <v>304</v>
      </c>
      <c r="J938" s="6" t="s">
        <v>17</v>
      </c>
      <c r="K938" s="144" t="s">
        <v>2848</v>
      </c>
      <c r="L938" s="6" t="s">
        <v>206</v>
      </c>
      <c r="M938" s="6"/>
      <c r="N938" s="6"/>
      <c r="O938" s="75">
        <f t="shared" si="27"/>
        <v>11000</v>
      </c>
      <c r="P938" s="6"/>
      <c r="Q938" s="6"/>
      <c r="R938" s="6">
        <v>11752</v>
      </c>
      <c r="S938" s="78" t="s">
        <v>2797</v>
      </c>
      <c r="T938" s="77" t="s">
        <v>1199</v>
      </c>
    </row>
    <row r="939" spans="1:20" s="7" customFormat="1" ht="15" customHeight="1">
      <c r="A939" s="6">
        <f t="shared" si="28"/>
        <v>936</v>
      </c>
      <c r="B939" s="6" t="s">
        <v>208</v>
      </c>
      <c r="C939" s="74" t="s">
        <v>207</v>
      </c>
      <c r="D939" s="6" t="s">
        <v>209</v>
      </c>
      <c r="E939" s="6"/>
      <c r="F939" s="6" t="s">
        <v>211</v>
      </c>
      <c r="G939" s="6" t="s">
        <v>2985</v>
      </c>
      <c r="H939" s="6">
        <v>231967.66</v>
      </c>
      <c r="I939" s="6" t="s">
        <v>304</v>
      </c>
      <c r="J939" s="6" t="s">
        <v>17</v>
      </c>
      <c r="K939" s="144" t="s">
        <v>2848</v>
      </c>
      <c r="L939" s="6" t="s">
        <v>206</v>
      </c>
      <c r="M939" s="6"/>
      <c r="N939" s="6"/>
      <c r="O939" s="75">
        <f t="shared" si="27"/>
        <v>194930.8067226891</v>
      </c>
      <c r="P939" s="6"/>
      <c r="Q939" s="6"/>
      <c r="R939" s="6">
        <v>11752</v>
      </c>
      <c r="S939" s="78" t="s">
        <v>2797</v>
      </c>
      <c r="T939" s="77" t="s">
        <v>2986</v>
      </c>
    </row>
    <row r="940" spans="1:20" s="7" customFormat="1" ht="15" customHeight="1">
      <c r="A940" s="6">
        <f t="shared" si="28"/>
        <v>937</v>
      </c>
      <c r="B940" s="6" t="s">
        <v>232</v>
      </c>
      <c r="C940" s="74" t="s">
        <v>207</v>
      </c>
      <c r="D940" s="6" t="s">
        <v>226</v>
      </c>
      <c r="E940" s="6"/>
      <c r="F940" s="6" t="s">
        <v>1145</v>
      </c>
      <c r="G940" s="6" t="s">
        <v>2987</v>
      </c>
      <c r="H940" s="6">
        <v>17850</v>
      </c>
      <c r="I940" s="6" t="s">
        <v>304</v>
      </c>
      <c r="J940" s="6" t="s">
        <v>17</v>
      </c>
      <c r="K940" s="144" t="s">
        <v>2848</v>
      </c>
      <c r="L940" s="6" t="s">
        <v>206</v>
      </c>
      <c r="M940" s="6"/>
      <c r="N940" s="6"/>
      <c r="O940" s="75">
        <f t="shared" si="27"/>
        <v>15000</v>
      </c>
      <c r="P940" s="6"/>
      <c r="Q940" s="6"/>
      <c r="R940" s="6">
        <v>11752</v>
      </c>
      <c r="S940" s="78" t="s">
        <v>2797</v>
      </c>
      <c r="T940" s="77" t="s">
        <v>1194</v>
      </c>
    </row>
    <row r="941" spans="1:20" s="7" customFormat="1" ht="15" customHeight="1">
      <c r="A941" s="6">
        <f t="shared" si="28"/>
        <v>938</v>
      </c>
      <c r="B941" s="6" t="s">
        <v>208</v>
      </c>
      <c r="C941" s="74" t="s">
        <v>207</v>
      </c>
      <c r="D941" s="6" t="s">
        <v>210</v>
      </c>
      <c r="E941" s="6"/>
      <c r="F941" s="6" t="s">
        <v>214</v>
      </c>
      <c r="G941" s="6" t="s">
        <v>2988</v>
      </c>
      <c r="H941" s="6">
        <v>2308.6</v>
      </c>
      <c r="I941" s="6" t="s">
        <v>304</v>
      </c>
      <c r="J941" s="6" t="s">
        <v>17</v>
      </c>
      <c r="K941" s="144" t="s">
        <v>2848</v>
      </c>
      <c r="L941" s="6" t="s">
        <v>206</v>
      </c>
      <c r="M941" s="6"/>
      <c r="N941" s="6"/>
      <c r="O941" s="75">
        <f t="shared" si="27"/>
        <v>1940</v>
      </c>
      <c r="P941" s="6"/>
      <c r="Q941" s="6"/>
      <c r="R941" s="6">
        <v>11752</v>
      </c>
      <c r="S941" s="78" t="s">
        <v>2797</v>
      </c>
      <c r="T941" s="77" t="s">
        <v>1201</v>
      </c>
    </row>
    <row r="942" spans="1:20" s="7" customFormat="1" ht="15" customHeight="1">
      <c r="A942" s="6">
        <f t="shared" si="28"/>
        <v>939</v>
      </c>
      <c r="B942" s="6" t="s">
        <v>232</v>
      </c>
      <c r="C942" s="74" t="s">
        <v>207</v>
      </c>
      <c r="D942" s="6" t="s">
        <v>216</v>
      </c>
      <c r="E942" s="6"/>
      <c r="F942" s="6" t="s">
        <v>217</v>
      </c>
      <c r="G942" s="6" t="s">
        <v>2989</v>
      </c>
      <c r="H942" s="6">
        <v>10698.1</v>
      </c>
      <c r="I942" s="6" t="s">
        <v>304</v>
      </c>
      <c r="J942" s="6" t="s">
        <v>17</v>
      </c>
      <c r="K942" s="144" t="s">
        <v>2848</v>
      </c>
      <c r="L942" s="6" t="s">
        <v>206</v>
      </c>
      <c r="M942" s="6"/>
      <c r="N942" s="6"/>
      <c r="O942" s="75">
        <f t="shared" si="27"/>
        <v>8990</v>
      </c>
      <c r="P942" s="6"/>
      <c r="Q942" s="6"/>
      <c r="R942" s="6">
        <v>11752</v>
      </c>
      <c r="S942" s="78" t="s">
        <v>2797</v>
      </c>
      <c r="T942" s="77" t="s">
        <v>1326</v>
      </c>
    </row>
    <row r="943" spans="1:20" s="7" customFormat="1" ht="15" customHeight="1">
      <c r="A943" s="6">
        <f t="shared" si="28"/>
        <v>940</v>
      </c>
      <c r="B943" s="6" t="s">
        <v>2711</v>
      </c>
      <c r="C943" s="74" t="s">
        <v>207</v>
      </c>
      <c r="D943" s="6" t="s">
        <v>219</v>
      </c>
      <c r="E943" s="6"/>
      <c r="F943" s="6" t="s">
        <v>1438</v>
      </c>
      <c r="G943" s="6" t="s">
        <v>2990</v>
      </c>
      <c r="H943" s="6">
        <v>58905</v>
      </c>
      <c r="I943" s="6" t="s">
        <v>304</v>
      </c>
      <c r="J943" s="6" t="s">
        <v>17</v>
      </c>
      <c r="K943" s="144" t="s">
        <v>2848</v>
      </c>
      <c r="L943" s="6" t="s">
        <v>206</v>
      </c>
      <c r="M943" s="6"/>
      <c r="N943" s="6"/>
      <c r="O943" s="75">
        <f t="shared" si="27"/>
        <v>49500</v>
      </c>
      <c r="P943" s="6"/>
      <c r="Q943" s="6"/>
      <c r="R943" s="6">
        <v>11752</v>
      </c>
      <c r="S943" s="78" t="s">
        <v>2797</v>
      </c>
      <c r="T943" s="77" t="s">
        <v>2991</v>
      </c>
    </row>
    <row r="944" spans="1:20" s="7" customFormat="1">
      <c r="A944" s="6">
        <f t="shared" si="28"/>
        <v>941</v>
      </c>
      <c r="B944" s="6" t="s">
        <v>352</v>
      </c>
      <c r="C944" s="74" t="s">
        <v>207</v>
      </c>
      <c r="D944" s="6" t="s">
        <v>240</v>
      </c>
      <c r="E944" s="6"/>
      <c r="F944" s="6" t="s">
        <v>1451</v>
      </c>
      <c r="G944" s="6" t="s">
        <v>3062</v>
      </c>
      <c r="H944" s="6">
        <v>5176.5</v>
      </c>
      <c r="I944" s="6" t="s">
        <v>304</v>
      </c>
      <c r="J944" s="6" t="s">
        <v>17</v>
      </c>
      <c r="K944" s="144" t="s">
        <v>2848</v>
      </c>
      <c r="L944" s="6" t="s">
        <v>206</v>
      </c>
      <c r="M944" s="6"/>
      <c r="N944" s="6"/>
      <c r="O944" s="75">
        <f t="shared" si="27"/>
        <v>4350</v>
      </c>
      <c r="P944" s="6"/>
      <c r="Q944" s="6"/>
      <c r="R944" s="6">
        <v>3433</v>
      </c>
      <c r="S944" s="78" t="s">
        <v>2797</v>
      </c>
      <c r="T944" s="77" t="s">
        <v>898</v>
      </c>
    </row>
    <row r="945" spans="1:20" s="7" customFormat="1" ht="90">
      <c r="A945" s="6">
        <f t="shared" si="28"/>
        <v>942</v>
      </c>
      <c r="B945" s="6" t="s">
        <v>247</v>
      </c>
      <c r="C945" s="74" t="s">
        <v>274</v>
      </c>
      <c r="D945" s="6" t="s">
        <v>275</v>
      </c>
      <c r="E945" s="6"/>
      <c r="F945" s="6" t="s">
        <v>2114</v>
      </c>
      <c r="G945" s="6" t="s">
        <v>3063</v>
      </c>
      <c r="H945" s="6">
        <v>118010.99</v>
      </c>
      <c r="I945" s="6" t="s">
        <v>304</v>
      </c>
      <c r="J945" s="6" t="s">
        <v>17</v>
      </c>
      <c r="K945" s="144" t="s">
        <v>2848</v>
      </c>
      <c r="L945" s="6" t="s">
        <v>206</v>
      </c>
      <c r="M945" s="6"/>
      <c r="N945" s="6"/>
      <c r="O945" s="75">
        <f t="shared" si="27"/>
        <v>99168.899159663881</v>
      </c>
      <c r="P945" s="6"/>
      <c r="Q945" s="6"/>
      <c r="R945" s="6">
        <v>5540</v>
      </c>
      <c r="S945" s="78" t="s">
        <v>2797</v>
      </c>
      <c r="T945" s="77" t="s">
        <v>3064</v>
      </c>
    </row>
    <row r="946" spans="1:20" s="7" customFormat="1" ht="45">
      <c r="A946" s="6">
        <f t="shared" si="28"/>
        <v>943</v>
      </c>
      <c r="B946" s="6" t="s">
        <v>247</v>
      </c>
      <c r="C946" s="74" t="s">
        <v>274</v>
      </c>
      <c r="D946" s="6" t="s">
        <v>275</v>
      </c>
      <c r="E946" s="6"/>
      <c r="F946" s="6" t="s">
        <v>2114</v>
      </c>
      <c r="G946" s="6" t="s">
        <v>3065</v>
      </c>
      <c r="H946" s="6">
        <v>60271.199999999997</v>
      </c>
      <c r="I946" s="6" t="s">
        <v>304</v>
      </c>
      <c r="J946" s="6" t="s">
        <v>17</v>
      </c>
      <c r="K946" s="144" t="s">
        <v>2848</v>
      </c>
      <c r="L946" s="6" t="s">
        <v>206</v>
      </c>
      <c r="M946" s="6"/>
      <c r="N946" s="6"/>
      <c r="O946" s="75">
        <f t="shared" si="27"/>
        <v>50648.067226890758</v>
      </c>
      <c r="P946" s="6"/>
      <c r="Q946" s="6"/>
      <c r="R946" s="6">
        <v>5540</v>
      </c>
      <c r="S946" s="78" t="s">
        <v>2797</v>
      </c>
      <c r="T946" s="77" t="s">
        <v>3066</v>
      </c>
    </row>
    <row r="947" spans="1:20" s="7" customFormat="1">
      <c r="A947" s="6">
        <f t="shared" si="28"/>
        <v>944</v>
      </c>
      <c r="B947" s="6" t="s">
        <v>83</v>
      </c>
      <c r="C947" s="74" t="s">
        <v>316</v>
      </c>
      <c r="D947" s="6" t="s">
        <v>317</v>
      </c>
      <c r="E947" s="6"/>
      <c r="F947" s="6" t="s">
        <v>318</v>
      </c>
      <c r="G947" s="6" t="s">
        <v>3067</v>
      </c>
      <c r="H947" s="6">
        <v>18445</v>
      </c>
      <c r="I947" s="6" t="s">
        <v>304</v>
      </c>
      <c r="J947" s="6" t="s">
        <v>17</v>
      </c>
      <c r="K947" s="144" t="s">
        <v>2848</v>
      </c>
      <c r="L947" s="6" t="s">
        <v>206</v>
      </c>
      <c r="M947" s="6"/>
      <c r="N947" s="6"/>
      <c r="O947" s="75">
        <f t="shared" si="27"/>
        <v>15500</v>
      </c>
      <c r="P947" s="6"/>
      <c r="Q947" s="6"/>
      <c r="R947" s="6">
        <v>3508</v>
      </c>
      <c r="S947" s="78" t="s">
        <v>2797</v>
      </c>
      <c r="T947" s="77" t="s">
        <v>1512</v>
      </c>
    </row>
    <row r="948" spans="1:20" s="7" customFormat="1">
      <c r="A948" s="6">
        <f t="shared" si="28"/>
        <v>945</v>
      </c>
      <c r="B948" s="6" t="s">
        <v>83</v>
      </c>
      <c r="C948" s="74" t="s">
        <v>316</v>
      </c>
      <c r="D948" s="6" t="s">
        <v>320</v>
      </c>
      <c r="E948" s="6"/>
      <c r="F948" s="6" t="s">
        <v>321</v>
      </c>
      <c r="G948" s="6" t="s">
        <v>3068</v>
      </c>
      <c r="H948" s="6">
        <v>15975.75</v>
      </c>
      <c r="I948" s="6" t="s">
        <v>304</v>
      </c>
      <c r="J948" s="6" t="s">
        <v>17</v>
      </c>
      <c r="K948" s="144" t="s">
        <v>2848</v>
      </c>
      <c r="L948" s="6" t="s">
        <v>23</v>
      </c>
      <c r="M948" s="6"/>
      <c r="N948" s="6"/>
      <c r="O948" s="75">
        <f t="shared" si="27"/>
        <v>13425</v>
      </c>
      <c r="P948" s="6"/>
      <c r="Q948" s="6"/>
      <c r="R948" s="6">
        <v>3508</v>
      </c>
      <c r="S948" s="78" t="s">
        <v>2797</v>
      </c>
      <c r="T948" s="77" t="s">
        <v>3069</v>
      </c>
    </row>
    <row r="949" spans="1:20" s="7" customFormat="1">
      <c r="A949" s="6">
        <f t="shared" si="28"/>
        <v>946</v>
      </c>
      <c r="B949" s="6" t="s">
        <v>493</v>
      </c>
      <c r="C949" s="74" t="s">
        <v>155</v>
      </c>
      <c r="D949" s="6" t="s">
        <v>2459</v>
      </c>
      <c r="E949" s="6"/>
      <c r="F949" s="6" t="s">
        <v>2455</v>
      </c>
      <c r="G949" s="6" t="s">
        <v>3070</v>
      </c>
      <c r="H949" s="6">
        <v>29452.5</v>
      </c>
      <c r="I949" s="6" t="s">
        <v>304</v>
      </c>
      <c r="J949" s="6" t="s">
        <v>17</v>
      </c>
      <c r="K949" s="144" t="s">
        <v>2848</v>
      </c>
      <c r="L949" s="6" t="s">
        <v>206</v>
      </c>
      <c r="M949" s="6"/>
      <c r="N949" s="6"/>
      <c r="O949" s="75">
        <f t="shared" si="27"/>
        <v>24750</v>
      </c>
      <c r="P949" s="6"/>
      <c r="Q949" s="6"/>
      <c r="R949" s="6">
        <v>6330</v>
      </c>
      <c r="S949" s="78" t="s">
        <v>2797</v>
      </c>
      <c r="T949" s="77" t="s">
        <v>3071</v>
      </c>
    </row>
    <row r="950" spans="1:20" s="7" customFormat="1">
      <c r="A950" s="6">
        <f t="shared" si="28"/>
        <v>947</v>
      </c>
      <c r="B950" s="6" t="s">
        <v>208</v>
      </c>
      <c r="C950" s="74" t="s">
        <v>207</v>
      </c>
      <c r="D950" s="6" t="s">
        <v>622</v>
      </c>
      <c r="E950" s="6"/>
      <c r="F950" s="6" t="s">
        <v>1453</v>
      </c>
      <c r="G950" s="6" t="s">
        <v>3087</v>
      </c>
      <c r="H950" s="6">
        <v>16065</v>
      </c>
      <c r="I950" s="6" t="s">
        <v>304</v>
      </c>
      <c r="J950" s="6" t="s">
        <v>17</v>
      </c>
      <c r="K950" s="144" t="s">
        <v>2848</v>
      </c>
      <c r="L950" s="6" t="s">
        <v>206</v>
      </c>
      <c r="M950" s="6"/>
      <c r="N950" s="6"/>
      <c r="O950" s="75">
        <f t="shared" si="27"/>
        <v>13500</v>
      </c>
      <c r="P950" s="6"/>
      <c r="Q950" s="6"/>
      <c r="R950" s="6">
        <v>3433</v>
      </c>
      <c r="S950" s="78" t="s">
        <v>2797</v>
      </c>
      <c r="T950" s="77" t="s">
        <v>1119</v>
      </c>
    </row>
    <row r="951" spans="1:20" s="7" customFormat="1">
      <c r="A951" s="6">
        <f t="shared" si="28"/>
        <v>948</v>
      </c>
      <c r="B951" s="6" t="s">
        <v>165</v>
      </c>
      <c r="C951" s="74" t="s">
        <v>161</v>
      </c>
      <c r="D951" s="6" t="s">
        <v>160</v>
      </c>
      <c r="E951" s="6"/>
      <c r="F951" s="6" t="s">
        <v>162</v>
      </c>
      <c r="G951" s="6" t="s">
        <v>3096</v>
      </c>
      <c r="H951" s="6"/>
      <c r="I951" s="6" t="s">
        <v>304</v>
      </c>
      <c r="J951" s="6" t="s">
        <v>41</v>
      </c>
      <c r="K951" s="6" t="s">
        <v>164</v>
      </c>
      <c r="L951" s="6" t="s">
        <v>206</v>
      </c>
      <c r="M951" s="6"/>
      <c r="N951" s="6"/>
      <c r="O951" s="75">
        <f t="shared" si="27"/>
        <v>0</v>
      </c>
      <c r="P951" s="6"/>
      <c r="Q951" s="6"/>
      <c r="R951" s="6">
        <v>226</v>
      </c>
      <c r="S951" s="78" t="s">
        <v>2797</v>
      </c>
      <c r="T951" s="77"/>
    </row>
    <row r="952" spans="1:20" s="7" customFormat="1">
      <c r="A952" s="6">
        <f t="shared" si="28"/>
        <v>949</v>
      </c>
      <c r="B952" s="6" t="s">
        <v>208</v>
      </c>
      <c r="C952" s="74" t="s">
        <v>207</v>
      </c>
      <c r="D952" s="6" t="s">
        <v>209</v>
      </c>
      <c r="E952" s="6"/>
      <c r="F952" s="6" t="s">
        <v>211</v>
      </c>
      <c r="G952" s="6" t="s">
        <v>3097</v>
      </c>
      <c r="H952" s="6">
        <v>5592.95</v>
      </c>
      <c r="I952" s="6" t="s">
        <v>304</v>
      </c>
      <c r="J952" s="6" t="s">
        <v>41</v>
      </c>
      <c r="K952" s="6" t="s">
        <v>2848</v>
      </c>
      <c r="L952" s="6" t="s">
        <v>206</v>
      </c>
      <c r="M952" s="6"/>
      <c r="N952" s="6"/>
      <c r="O952" s="75">
        <f t="shared" si="27"/>
        <v>4699.957983193277</v>
      </c>
      <c r="P952" s="6"/>
      <c r="Q952" s="6"/>
      <c r="R952" s="6">
        <v>11752</v>
      </c>
      <c r="S952" s="78" t="s">
        <v>2797</v>
      </c>
      <c r="T952" s="77" t="s">
        <v>1156</v>
      </c>
    </row>
    <row r="953" spans="1:20" s="7" customFormat="1">
      <c r="A953" s="6">
        <f t="shared" si="28"/>
        <v>950</v>
      </c>
      <c r="B953" s="6" t="s">
        <v>3098</v>
      </c>
      <c r="C953" s="74" t="s">
        <v>429</v>
      </c>
      <c r="D953" s="6" t="s">
        <v>175</v>
      </c>
      <c r="E953" s="6"/>
      <c r="F953" s="6" t="s">
        <v>913</v>
      </c>
      <c r="G953" s="6" t="s">
        <v>3099</v>
      </c>
      <c r="H953" s="6">
        <v>1274.49</v>
      </c>
      <c r="I953" s="6" t="s">
        <v>304</v>
      </c>
      <c r="J953" s="6" t="s">
        <v>17</v>
      </c>
      <c r="K953" s="6" t="s">
        <v>2848</v>
      </c>
      <c r="L953" s="6" t="s">
        <v>206</v>
      </c>
      <c r="M953" s="6"/>
      <c r="N953" s="6"/>
      <c r="O953" s="75">
        <f t="shared" si="27"/>
        <v>1071</v>
      </c>
      <c r="P953" s="6"/>
      <c r="Q953" s="6"/>
      <c r="R953" s="6">
        <v>10198</v>
      </c>
      <c r="S953" s="78" t="s">
        <v>2797</v>
      </c>
      <c r="T953" s="77" t="s">
        <v>1194</v>
      </c>
    </row>
    <row r="954" spans="1:20" s="7" customFormat="1">
      <c r="A954" s="6">
        <f t="shared" si="28"/>
        <v>951</v>
      </c>
      <c r="B954" s="6" t="s">
        <v>3098</v>
      </c>
      <c r="C954" s="74" t="s">
        <v>429</v>
      </c>
      <c r="D954" s="6" t="s">
        <v>175</v>
      </c>
      <c r="E954" s="6"/>
      <c r="F954" s="6" t="s">
        <v>176</v>
      </c>
      <c r="G954" s="6" t="s">
        <v>3101</v>
      </c>
      <c r="H954" s="6">
        <v>3706</v>
      </c>
      <c r="I954" s="6" t="s">
        <v>304</v>
      </c>
      <c r="J954" s="6" t="s">
        <v>17</v>
      </c>
      <c r="K954" s="6" t="s">
        <v>2848</v>
      </c>
      <c r="L954" s="6" t="s">
        <v>206</v>
      </c>
      <c r="M954" s="6"/>
      <c r="N954" s="6"/>
      <c r="O954" s="75">
        <v>3400</v>
      </c>
      <c r="P954" s="6"/>
      <c r="Q954" s="6"/>
      <c r="R954" s="6">
        <v>382</v>
      </c>
      <c r="S954" s="78" t="s">
        <v>2797</v>
      </c>
      <c r="T954" s="77" t="s">
        <v>1201</v>
      </c>
    </row>
    <row r="955" spans="1:20" s="7" customFormat="1">
      <c r="A955" s="6">
        <f t="shared" si="28"/>
        <v>952</v>
      </c>
      <c r="B955" s="6" t="s">
        <v>247</v>
      </c>
      <c r="C955" s="74" t="s">
        <v>248</v>
      </c>
      <c r="D955" s="6" t="s">
        <v>249</v>
      </c>
      <c r="E955" s="6"/>
      <c r="F955" s="6" t="s">
        <v>1433</v>
      </c>
      <c r="G955" s="6" t="s">
        <v>3103</v>
      </c>
      <c r="H955" s="6">
        <v>4807.6000000000004</v>
      </c>
      <c r="I955" s="6" t="s">
        <v>304</v>
      </c>
      <c r="J955" s="6" t="s">
        <v>17</v>
      </c>
      <c r="K955" s="6" t="s">
        <v>2848</v>
      </c>
      <c r="L955" s="6" t="s">
        <v>206</v>
      </c>
      <c r="M955" s="6"/>
      <c r="N955" s="6"/>
      <c r="O955" s="75">
        <f t="shared" si="27"/>
        <v>4040.0000000000005</v>
      </c>
      <c r="P955" s="6"/>
      <c r="Q955" s="6"/>
      <c r="R955" s="6">
        <v>3953</v>
      </c>
      <c r="S955" s="78" t="s">
        <v>2797</v>
      </c>
      <c r="T955" s="77" t="s">
        <v>1435</v>
      </c>
    </row>
    <row r="956" spans="1:20" s="7" customFormat="1">
      <c r="A956" s="6">
        <f t="shared" si="28"/>
        <v>953</v>
      </c>
      <c r="B956" s="6" t="s">
        <v>444</v>
      </c>
      <c r="C956" s="74" t="s">
        <v>445</v>
      </c>
      <c r="D956" s="6" t="s">
        <v>453</v>
      </c>
      <c r="E956" s="6"/>
      <c r="F956" s="6" t="s">
        <v>1887</v>
      </c>
      <c r="G956" s="6" t="s">
        <v>3104</v>
      </c>
      <c r="H956" s="6">
        <v>19442.22</v>
      </c>
      <c r="I956" s="6" t="s">
        <v>304</v>
      </c>
      <c r="J956" s="6" t="s">
        <v>17</v>
      </c>
      <c r="K956" s="6" t="s">
        <v>2848</v>
      </c>
      <c r="L956" s="6" t="s">
        <v>206</v>
      </c>
      <c r="M956" s="6"/>
      <c r="N956" s="6"/>
      <c r="O956" s="75">
        <f t="shared" si="27"/>
        <v>16338.000000000002</v>
      </c>
      <c r="P956" s="6"/>
      <c r="Q956" s="6"/>
      <c r="R956" s="6">
        <v>5055</v>
      </c>
      <c r="S956" s="78" t="s">
        <v>2797</v>
      </c>
      <c r="T956" s="77" t="s">
        <v>1401</v>
      </c>
    </row>
    <row r="957" spans="1:20" s="7" customFormat="1">
      <c r="A957" s="6">
        <f t="shared" si="28"/>
        <v>954</v>
      </c>
      <c r="B957" s="6" t="s">
        <v>247</v>
      </c>
      <c r="C957" s="74" t="s">
        <v>248</v>
      </c>
      <c r="D957" s="6" t="s">
        <v>371</v>
      </c>
      <c r="E957" s="6"/>
      <c r="F957" s="6" t="s">
        <v>375</v>
      </c>
      <c r="G957" s="6" t="s">
        <v>3109</v>
      </c>
      <c r="H957" s="6">
        <v>6612.83</v>
      </c>
      <c r="I957" s="6" t="s">
        <v>304</v>
      </c>
      <c r="J957" s="6" t="s">
        <v>17</v>
      </c>
      <c r="K957" s="6" t="s">
        <v>2848</v>
      </c>
      <c r="L957" s="6" t="s">
        <v>206</v>
      </c>
      <c r="M957" s="6"/>
      <c r="N957" s="6"/>
      <c r="O957" s="75">
        <f t="shared" si="27"/>
        <v>5557</v>
      </c>
      <c r="P957" s="6"/>
      <c r="Q957" s="6"/>
      <c r="R957" s="6">
        <v>3953</v>
      </c>
      <c r="S957" s="78" t="s">
        <v>2797</v>
      </c>
      <c r="T957" s="77" t="s">
        <v>1368</v>
      </c>
    </row>
    <row r="958" spans="1:20" s="7" customFormat="1">
      <c r="A958" s="6">
        <f t="shared" si="28"/>
        <v>955</v>
      </c>
      <c r="B958" s="6" t="s">
        <v>3098</v>
      </c>
      <c r="C958" s="74" t="s">
        <v>429</v>
      </c>
      <c r="D958" s="6" t="s">
        <v>172</v>
      </c>
      <c r="E958" s="6"/>
      <c r="F958" s="6" t="s">
        <v>173</v>
      </c>
      <c r="G958" s="6" t="s">
        <v>3139</v>
      </c>
      <c r="H958" s="6">
        <v>70577.5</v>
      </c>
      <c r="I958" s="6" t="s">
        <v>304</v>
      </c>
      <c r="J958" s="6" t="s">
        <v>17</v>
      </c>
      <c r="K958" s="6" t="s">
        <v>2848</v>
      </c>
      <c r="L958" s="6" t="s">
        <v>206</v>
      </c>
      <c r="M958" s="6"/>
      <c r="N958" s="6"/>
      <c r="O958" s="75">
        <f t="shared" si="27"/>
        <v>59308.823529411769</v>
      </c>
      <c r="P958" s="6"/>
      <c r="Q958" s="6"/>
      <c r="R958" s="6">
        <v>382</v>
      </c>
      <c r="S958" s="78" t="s">
        <v>2797</v>
      </c>
      <c r="T958" s="77" t="s">
        <v>1192</v>
      </c>
    </row>
    <row r="959" spans="1:20" s="7" customFormat="1">
      <c r="A959" s="6">
        <f t="shared" si="28"/>
        <v>956</v>
      </c>
      <c r="B959" s="6" t="s">
        <v>3098</v>
      </c>
      <c r="C959" s="74" t="s">
        <v>429</v>
      </c>
      <c r="D959" s="6" t="s">
        <v>433</v>
      </c>
      <c r="E959" s="6"/>
      <c r="F959" s="6" t="s">
        <v>434</v>
      </c>
      <c r="G959" s="6" t="s">
        <v>3140</v>
      </c>
      <c r="H959" s="6">
        <v>20764.439999999999</v>
      </c>
      <c r="I959" s="6" t="s">
        <v>304</v>
      </c>
      <c r="J959" s="6" t="s">
        <v>17</v>
      </c>
      <c r="K959" s="6" t="s">
        <v>2848</v>
      </c>
      <c r="L959" s="6" t="s">
        <v>206</v>
      </c>
      <c r="M959" s="6"/>
      <c r="N959" s="6"/>
      <c r="O959" s="75">
        <f t="shared" si="27"/>
        <v>17449.10924369748</v>
      </c>
      <c r="P959" s="6"/>
      <c r="Q959" s="6"/>
      <c r="R959" s="6">
        <v>10198</v>
      </c>
      <c r="S959" s="78" t="s">
        <v>2797</v>
      </c>
      <c r="T959" s="77" t="s">
        <v>1401</v>
      </c>
    </row>
    <row r="960" spans="1:20" s="7" customFormat="1">
      <c r="A960" s="6">
        <f t="shared" si="28"/>
        <v>957</v>
      </c>
      <c r="B960" s="6" t="s">
        <v>352</v>
      </c>
      <c r="C960" s="74" t="s">
        <v>353</v>
      </c>
      <c r="D960" s="6" t="s">
        <v>272</v>
      </c>
      <c r="E960" s="6"/>
      <c r="F960" s="6" t="s">
        <v>1812</v>
      </c>
      <c r="G960" s="6" t="s">
        <v>3142</v>
      </c>
      <c r="H960" s="6">
        <v>4451.5600000000004</v>
      </c>
      <c r="I960" s="6" t="s">
        <v>304</v>
      </c>
      <c r="J960" s="6" t="s">
        <v>17</v>
      </c>
      <c r="K960" s="6" t="s">
        <v>2848</v>
      </c>
      <c r="L960" s="6" t="s">
        <v>206</v>
      </c>
      <c r="M960" s="6"/>
      <c r="N960" s="6"/>
      <c r="O960" s="75">
        <v>4084.56</v>
      </c>
      <c r="P960" s="6"/>
      <c r="Q960" s="6"/>
      <c r="R960" s="6">
        <v>4875</v>
      </c>
      <c r="S960" s="78" t="s">
        <v>2797</v>
      </c>
      <c r="T960" s="77" t="s">
        <v>875</v>
      </c>
    </row>
    <row r="961" spans="1:20" s="7" customFormat="1">
      <c r="A961" s="6">
        <f t="shared" si="28"/>
        <v>958</v>
      </c>
      <c r="B961" s="6" t="s">
        <v>444</v>
      </c>
      <c r="C961" s="74" t="s">
        <v>445</v>
      </c>
      <c r="D961" s="6" t="s">
        <v>772</v>
      </c>
      <c r="E961" s="6"/>
      <c r="F961" s="6" t="s">
        <v>3143</v>
      </c>
      <c r="G961" s="6" t="s">
        <v>3144</v>
      </c>
      <c r="H961" s="6">
        <v>2618</v>
      </c>
      <c r="I961" s="6" t="s">
        <v>304</v>
      </c>
      <c r="J961" s="6" t="s">
        <v>17</v>
      </c>
      <c r="K961" s="6" t="s">
        <v>2848</v>
      </c>
      <c r="L961" s="6" t="s">
        <v>206</v>
      </c>
      <c r="M961" s="6"/>
      <c r="N961" s="6"/>
      <c r="O961" s="75">
        <f t="shared" si="27"/>
        <v>2200</v>
      </c>
      <c r="P961" s="6"/>
      <c r="Q961" s="6"/>
      <c r="R961" s="6">
        <v>8900</v>
      </c>
      <c r="S961" s="78" t="s">
        <v>2797</v>
      </c>
      <c r="T961" s="77" t="s">
        <v>3145</v>
      </c>
    </row>
    <row r="962" spans="1:20" s="7" customFormat="1">
      <c r="A962" s="6">
        <f t="shared" si="28"/>
        <v>959</v>
      </c>
      <c r="B962" s="6" t="s">
        <v>444</v>
      </c>
      <c r="C962" s="74" t="s">
        <v>445</v>
      </c>
      <c r="D962" s="6" t="s">
        <v>1031</v>
      </c>
      <c r="E962" s="6"/>
      <c r="F962" s="6" t="s">
        <v>1396</v>
      </c>
      <c r="G962" s="6" t="s">
        <v>3146</v>
      </c>
      <c r="H962" s="6">
        <v>36866.199999999997</v>
      </c>
      <c r="I962" s="6" t="s">
        <v>304</v>
      </c>
      <c r="J962" s="6" t="s">
        <v>17</v>
      </c>
      <c r="K962" s="6" t="s">
        <v>2848</v>
      </c>
      <c r="L962" s="6" t="s">
        <v>206</v>
      </c>
      <c r="M962" s="6"/>
      <c r="N962" s="6"/>
      <c r="O962" s="75">
        <f t="shared" si="27"/>
        <v>30980</v>
      </c>
      <c r="P962" s="6"/>
      <c r="Q962" s="6"/>
      <c r="R962" s="6">
        <v>8900</v>
      </c>
      <c r="S962" s="78" t="s">
        <v>2797</v>
      </c>
      <c r="T962" s="77" t="s">
        <v>3147</v>
      </c>
    </row>
    <row r="963" spans="1:20" s="7" customFormat="1">
      <c r="A963" s="6">
        <f t="shared" si="28"/>
        <v>960</v>
      </c>
      <c r="B963" s="6" t="s">
        <v>247</v>
      </c>
      <c r="C963" s="74" t="s">
        <v>274</v>
      </c>
      <c r="D963" s="6" t="s">
        <v>714</v>
      </c>
      <c r="E963" s="6"/>
      <c r="F963" s="6" t="s">
        <v>2328</v>
      </c>
      <c r="G963" s="6" t="s">
        <v>3148</v>
      </c>
      <c r="H963" s="6">
        <v>2274.09</v>
      </c>
      <c r="I963" s="6" t="s">
        <v>304</v>
      </c>
      <c r="J963" s="6" t="s">
        <v>17</v>
      </c>
      <c r="K963" s="6" t="s">
        <v>2848</v>
      </c>
      <c r="L963" s="6" t="s">
        <v>206</v>
      </c>
      <c r="M963" s="6"/>
      <c r="N963" s="6"/>
      <c r="O963" s="75">
        <f t="shared" si="27"/>
        <v>1911.0000000000002</v>
      </c>
      <c r="P963" s="6"/>
      <c r="Q963" s="6"/>
      <c r="R963" s="6">
        <v>5540</v>
      </c>
      <c r="S963" s="78" t="s">
        <v>2797</v>
      </c>
      <c r="T963" s="77" t="s">
        <v>2335</v>
      </c>
    </row>
    <row r="964" spans="1:20" s="7" customFormat="1">
      <c r="A964" s="6">
        <f t="shared" si="28"/>
        <v>961</v>
      </c>
      <c r="B964" s="6" t="s">
        <v>83</v>
      </c>
      <c r="C964" s="74" t="s">
        <v>316</v>
      </c>
      <c r="D964" s="6" t="s">
        <v>320</v>
      </c>
      <c r="E964" s="6"/>
      <c r="F964" s="6" t="s">
        <v>321</v>
      </c>
      <c r="G964" s="6" t="s">
        <v>3149</v>
      </c>
      <c r="H964" s="6">
        <v>1499.4</v>
      </c>
      <c r="I964" s="6" t="s">
        <v>304</v>
      </c>
      <c r="J964" s="6" t="s">
        <v>17</v>
      </c>
      <c r="K964" s="6" t="s">
        <v>2848</v>
      </c>
      <c r="L964" s="6" t="s">
        <v>206</v>
      </c>
      <c r="M964" s="6"/>
      <c r="N964" s="6"/>
      <c r="O964" s="75">
        <f t="shared" si="27"/>
        <v>1260.0000000000002</v>
      </c>
      <c r="P964" s="6"/>
      <c r="Q964" s="6"/>
      <c r="R964" s="6">
        <v>3508</v>
      </c>
      <c r="S964" s="78" t="s">
        <v>2797</v>
      </c>
      <c r="T964" s="77" t="s">
        <v>3150</v>
      </c>
    </row>
    <row r="965" spans="1:20" s="7" customFormat="1">
      <c r="A965" s="6">
        <f t="shared" si="28"/>
        <v>962</v>
      </c>
      <c r="B965" s="6" t="s">
        <v>83</v>
      </c>
      <c r="C965" s="74" t="s">
        <v>316</v>
      </c>
      <c r="D965" s="6" t="s">
        <v>482</v>
      </c>
      <c r="E965" s="6"/>
      <c r="F965" s="6" t="s">
        <v>483</v>
      </c>
      <c r="G965" s="6" t="s">
        <v>3151</v>
      </c>
      <c r="H965" s="6">
        <v>8770.2999999999993</v>
      </c>
      <c r="I965" s="6" t="s">
        <v>304</v>
      </c>
      <c r="J965" s="6" t="s">
        <v>17</v>
      </c>
      <c r="K965" s="6" t="s">
        <v>2848</v>
      </c>
      <c r="L965" s="6" t="s">
        <v>206</v>
      </c>
      <c r="M965" s="6"/>
      <c r="N965" s="6"/>
      <c r="O965" s="75">
        <f t="shared" ref="O965:O1028" si="29">H965/1.19</f>
        <v>7370</v>
      </c>
      <c r="P965" s="6"/>
      <c r="Q965" s="6"/>
      <c r="R965" s="6">
        <v>3508</v>
      </c>
      <c r="S965" s="78" t="s">
        <v>2797</v>
      </c>
      <c r="T965" s="77" t="s">
        <v>3152</v>
      </c>
    </row>
    <row r="966" spans="1:20" s="7" customFormat="1">
      <c r="A966" s="6">
        <f t="shared" si="28"/>
        <v>963</v>
      </c>
      <c r="B966" s="6" t="s">
        <v>444</v>
      </c>
      <c r="C966" s="74" t="s">
        <v>445</v>
      </c>
      <c r="D966" s="6" t="s">
        <v>2934</v>
      </c>
      <c r="E966" s="6"/>
      <c r="F966" s="6" t="s">
        <v>1988</v>
      </c>
      <c r="G966" s="6" t="s">
        <v>3153</v>
      </c>
      <c r="H966" s="6">
        <v>271.32</v>
      </c>
      <c r="I966" s="6" t="s">
        <v>304</v>
      </c>
      <c r="J966" s="6" t="s">
        <v>17</v>
      </c>
      <c r="K966" s="6" t="s">
        <v>2848</v>
      </c>
      <c r="L966" s="6" t="s">
        <v>206</v>
      </c>
      <c r="M966" s="6"/>
      <c r="N966" s="6"/>
      <c r="O966" s="75">
        <f t="shared" si="29"/>
        <v>228</v>
      </c>
      <c r="P966" s="6"/>
      <c r="Q966" s="6"/>
      <c r="R966" s="6">
        <v>5055</v>
      </c>
      <c r="S966" s="78" t="s">
        <v>2797</v>
      </c>
      <c r="T966" s="77" t="s">
        <v>3157</v>
      </c>
    </row>
    <row r="967" spans="1:20" s="7" customFormat="1">
      <c r="A967" s="6">
        <f t="shared" si="28"/>
        <v>964</v>
      </c>
      <c r="B967" s="6" t="s">
        <v>444</v>
      </c>
      <c r="C967" s="74" t="s">
        <v>445</v>
      </c>
      <c r="D967" s="6" t="s">
        <v>512</v>
      </c>
      <c r="E967" s="6"/>
      <c r="F967" s="6" t="s">
        <v>1891</v>
      </c>
      <c r="G967" s="6" t="s">
        <v>3154</v>
      </c>
      <c r="H967" s="6">
        <v>2466.87</v>
      </c>
      <c r="I967" s="6" t="s">
        <v>304</v>
      </c>
      <c r="J967" s="6" t="s">
        <v>17</v>
      </c>
      <c r="K967" s="6" t="s">
        <v>2848</v>
      </c>
      <c r="L967" s="6" t="s">
        <v>206</v>
      </c>
      <c r="M967" s="6"/>
      <c r="N967" s="6"/>
      <c r="O967" s="75">
        <f t="shared" si="29"/>
        <v>2073</v>
      </c>
      <c r="P967" s="6"/>
      <c r="Q967" s="6"/>
      <c r="R967" s="6">
        <v>5055</v>
      </c>
      <c r="S967" s="78" t="s">
        <v>2797</v>
      </c>
      <c r="T967" s="77" t="s">
        <v>3155</v>
      </c>
    </row>
    <row r="968" spans="1:20" s="7" customFormat="1">
      <c r="A968" s="6">
        <f t="shared" si="28"/>
        <v>965</v>
      </c>
      <c r="B968" s="6" t="s">
        <v>444</v>
      </c>
      <c r="C968" s="74" t="s">
        <v>445</v>
      </c>
      <c r="D968" s="6" t="s">
        <v>1980</v>
      </c>
      <c r="E968" s="6"/>
      <c r="F968" s="6" t="s">
        <v>2006</v>
      </c>
      <c r="G968" s="6" t="s">
        <v>3156</v>
      </c>
      <c r="H968" s="6">
        <v>166.6</v>
      </c>
      <c r="I968" s="6" t="s">
        <v>304</v>
      </c>
      <c r="J968" s="6" t="s">
        <v>17</v>
      </c>
      <c r="K968" s="6" t="s">
        <v>2848</v>
      </c>
      <c r="L968" s="6" t="s">
        <v>206</v>
      </c>
      <c r="M968" s="6"/>
      <c r="N968" s="6"/>
      <c r="O968" s="75">
        <f t="shared" si="29"/>
        <v>140</v>
      </c>
      <c r="P968" s="6"/>
      <c r="Q968" s="6"/>
      <c r="R968" s="6">
        <v>5055</v>
      </c>
      <c r="S968" s="78" t="s">
        <v>2797</v>
      </c>
      <c r="T968" s="77" t="s">
        <v>2728</v>
      </c>
    </row>
    <row r="969" spans="1:20" s="7" customFormat="1">
      <c r="A969" s="6">
        <f t="shared" si="28"/>
        <v>966</v>
      </c>
      <c r="B969" s="6" t="s">
        <v>444</v>
      </c>
      <c r="C969" s="74" t="s">
        <v>445</v>
      </c>
      <c r="D969" s="6" t="s">
        <v>2001</v>
      </c>
      <c r="E969" s="6"/>
      <c r="F969" s="6" t="s">
        <v>2002</v>
      </c>
      <c r="G969" s="6" t="s">
        <v>3158</v>
      </c>
      <c r="H969" s="6">
        <v>3020.22</v>
      </c>
      <c r="I969" s="6" t="s">
        <v>304</v>
      </c>
      <c r="J969" s="6" t="s">
        <v>17</v>
      </c>
      <c r="K969" s="6" t="s">
        <v>2848</v>
      </c>
      <c r="L969" s="6" t="s">
        <v>206</v>
      </c>
      <c r="M969" s="6"/>
      <c r="N969" s="6"/>
      <c r="O969" s="75">
        <f t="shared" si="29"/>
        <v>2538</v>
      </c>
      <c r="P969" s="6"/>
      <c r="Q969" s="6"/>
      <c r="R969" s="6">
        <v>5055</v>
      </c>
      <c r="S969" s="78" t="s">
        <v>2797</v>
      </c>
      <c r="T969" s="77" t="s">
        <v>3159</v>
      </c>
    </row>
    <row r="970" spans="1:20" s="7" customFormat="1">
      <c r="A970" s="6">
        <f t="shared" si="28"/>
        <v>967</v>
      </c>
      <c r="B970" s="6" t="s">
        <v>444</v>
      </c>
      <c r="C970" s="74" t="s">
        <v>445</v>
      </c>
      <c r="D970" s="6" t="s">
        <v>948</v>
      </c>
      <c r="E970" s="6"/>
      <c r="F970" s="6" t="s">
        <v>1968</v>
      </c>
      <c r="G970" s="6" t="s">
        <v>3160</v>
      </c>
      <c r="H970" s="6">
        <v>195.16</v>
      </c>
      <c r="I970" s="6" t="s">
        <v>304</v>
      </c>
      <c r="J970" s="6" t="s">
        <v>17</v>
      </c>
      <c r="K970" s="6" t="s">
        <v>2848</v>
      </c>
      <c r="L970" s="6" t="s">
        <v>206</v>
      </c>
      <c r="M970" s="6"/>
      <c r="N970" s="6"/>
      <c r="O970" s="75">
        <f t="shared" si="29"/>
        <v>164</v>
      </c>
      <c r="P970" s="6"/>
      <c r="Q970" s="6"/>
      <c r="R970" s="6">
        <v>5055</v>
      </c>
      <c r="S970" s="78" t="s">
        <v>2797</v>
      </c>
      <c r="T970" s="77" t="s">
        <v>3161</v>
      </c>
    </row>
    <row r="971" spans="1:20" s="7" customFormat="1">
      <c r="A971" s="6">
        <f t="shared" si="28"/>
        <v>968</v>
      </c>
      <c r="B971" s="6" t="s">
        <v>444</v>
      </c>
      <c r="C971" s="74" t="s">
        <v>445</v>
      </c>
      <c r="D971" s="6" t="s">
        <v>1879</v>
      </c>
      <c r="E971" s="6"/>
      <c r="F971" s="6" t="s">
        <v>1911</v>
      </c>
      <c r="G971" s="6" t="s">
        <v>3162</v>
      </c>
      <c r="H971" s="6">
        <v>511.11</v>
      </c>
      <c r="I971" s="6" t="s">
        <v>304</v>
      </c>
      <c r="J971" s="6" t="s">
        <v>17</v>
      </c>
      <c r="K971" s="6" t="s">
        <v>2848</v>
      </c>
      <c r="L971" s="6" t="s">
        <v>206</v>
      </c>
      <c r="M971" s="6"/>
      <c r="N971" s="6"/>
      <c r="O971" s="75">
        <f t="shared" si="29"/>
        <v>429.50420168067228</v>
      </c>
      <c r="P971" s="6"/>
      <c r="Q971" s="6"/>
      <c r="R971" s="6">
        <v>5055</v>
      </c>
      <c r="S971" s="78" t="s">
        <v>2797</v>
      </c>
      <c r="T971" s="77" t="s">
        <v>2729</v>
      </c>
    </row>
    <row r="972" spans="1:20" s="7" customFormat="1">
      <c r="A972" s="6">
        <f t="shared" si="28"/>
        <v>969</v>
      </c>
      <c r="B972" s="6" t="s">
        <v>444</v>
      </c>
      <c r="C972" s="74" t="s">
        <v>445</v>
      </c>
      <c r="D972" s="6" t="s">
        <v>446</v>
      </c>
      <c r="E972" s="6"/>
      <c r="F972" s="6" t="s">
        <v>1949</v>
      </c>
      <c r="G972" s="6" t="s">
        <v>3163</v>
      </c>
      <c r="H972" s="6">
        <v>86.87</v>
      </c>
      <c r="I972" s="6" t="s">
        <v>304</v>
      </c>
      <c r="J972" s="6" t="s">
        <v>17</v>
      </c>
      <c r="K972" s="6" t="s">
        <v>2848</v>
      </c>
      <c r="L972" s="6" t="s">
        <v>206</v>
      </c>
      <c r="M972" s="6"/>
      <c r="N972" s="6"/>
      <c r="O972" s="75">
        <f t="shared" si="29"/>
        <v>73</v>
      </c>
      <c r="P972" s="6"/>
      <c r="Q972" s="6"/>
      <c r="R972" s="6">
        <v>5055</v>
      </c>
      <c r="S972" s="78" t="s">
        <v>2797</v>
      </c>
      <c r="T972" s="77" t="s">
        <v>3164</v>
      </c>
    </row>
    <row r="973" spans="1:20" s="7" customFormat="1">
      <c r="A973" s="6">
        <f t="shared" si="28"/>
        <v>970</v>
      </c>
      <c r="B973" s="6" t="s">
        <v>444</v>
      </c>
      <c r="C973" s="74" t="s">
        <v>445</v>
      </c>
      <c r="D973" s="6" t="s">
        <v>1978</v>
      </c>
      <c r="E973" s="6"/>
      <c r="F973" s="6" t="s">
        <v>1982</v>
      </c>
      <c r="G973" s="6" t="s">
        <v>3165</v>
      </c>
      <c r="H973" s="6">
        <v>966.28</v>
      </c>
      <c r="I973" s="6" t="s">
        <v>304</v>
      </c>
      <c r="J973" s="6" t="s">
        <v>17</v>
      </c>
      <c r="K973" s="6" t="s">
        <v>2848</v>
      </c>
      <c r="L973" s="6" t="s">
        <v>206</v>
      </c>
      <c r="M973" s="6"/>
      <c r="N973" s="6"/>
      <c r="O973" s="75">
        <f t="shared" si="29"/>
        <v>812</v>
      </c>
      <c r="P973" s="6"/>
      <c r="Q973" s="6"/>
      <c r="R973" s="6">
        <v>5055</v>
      </c>
      <c r="S973" s="78" t="s">
        <v>2797</v>
      </c>
      <c r="T973" s="77" t="s">
        <v>3166</v>
      </c>
    </row>
    <row r="974" spans="1:20" s="7" customFormat="1">
      <c r="A974" s="6">
        <f t="shared" si="28"/>
        <v>971</v>
      </c>
      <c r="B974" s="6" t="s">
        <v>444</v>
      </c>
      <c r="C974" s="74" t="s">
        <v>445</v>
      </c>
      <c r="D974" s="6" t="s">
        <v>1037</v>
      </c>
      <c r="E974" s="6"/>
      <c r="F974" s="6" t="s">
        <v>1983</v>
      </c>
      <c r="G974" s="6" t="s">
        <v>3167</v>
      </c>
      <c r="H974" s="6">
        <v>3391.5</v>
      </c>
      <c r="I974" s="6" t="s">
        <v>304</v>
      </c>
      <c r="J974" s="6" t="s">
        <v>17</v>
      </c>
      <c r="K974" s="6" t="s">
        <v>2848</v>
      </c>
      <c r="L974" s="6" t="s">
        <v>206</v>
      </c>
      <c r="M974" s="6"/>
      <c r="N974" s="6"/>
      <c r="O974" s="75">
        <f t="shared" si="29"/>
        <v>2850</v>
      </c>
      <c r="P974" s="6"/>
      <c r="Q974" s="6"/>
      <c r="R974" s="6">
        <v>5055</v>
      </c>
      <c r="S974" s="78" t="s">
        <v>2797</v>
      </c>
      <c r="T974" s="77" t="s">
        <v>3168</v>
      </c>
    </row>
    <row r="975" spans="1:20" s="7" customFormat="1">
      <c r="A975" s="6">
        <f t="shared" si="28"/>
        <v>972</v>
      </c>
      <c r="B975" s="6" t="s">
        <v>444</v>
      </c>
      <c r="C975" s="74" t="s">
        <v>445</v>
      </c>
      <c r="D975" s="6" t="s">
        <v>1884</v>
      </c>
      <c r="E975" s="6"/>
      <c r="F975" s="6" t="s">
        <v>1885</v>
      </c>
      <c r="G975" s="6" t="s">
        <v>3169</v>
      </c>
      <c r="H975" s="6">
        <v>6259.4</v>
      </c>
      <c r="I975" s="6" t="s">
        <v>304</v>
      </c>
      <c r="J975" s="6" t="s">
        <v>17</v>
      </c>
      <c r="K975" s="6" t="s">
        <v>2848</v>
      </c>
      <c r="L975" s="6" t="s">
        <v>206</v>
      </c>
      <c r="M975" s="6"/>
      <c r="N975" s="6"/>
      <c r="O975" s="75">
        <f t="shared" si="29"/>
        <v>5260</v>
      </c>
      <c r="P975" s="6"/>
      <c r="Q975" s="6"/>
      <c r="R975" s="6">
        <v>5055</v>
      </c>
      <c r="S975" s="78" t="s">
        <v>2797</v>
      </c>
      <c r="T975" s="77" t="s">
        <v>3170</v>
      </c>
    </row>
    <row r="976" spans="1:20" s="7" customFormat="1">
      <c r="A976" s="6">
        <f t="shared" si="28"/>
        <v>973</v>
      </c>
      <c r="B976" s="6" t="s">
        <v>444</v>
      </c>
      <c r="C976" s="74" t="s">
        <v>445</v>
      </c>
      <c r="D976" s="6" t="s">
        <v>1703</v>
      </c>
      <c r="E976" s="6"/>
      <c r="F976" s="6" t="s">
        <v>3171</v>
      </c>
      <c r="G976" s="6" t="s">
        <v>3172</v>
      </c>
      <c r="H976" s="6">
        <v>235.62</v>
      </c>
      <c r="I976" s="6" t="s">
        <v>304</v>
      </c>
      <c r="J976" s="6" t="s">
        <v>17</v>
      </c>
      <c r="K976" s="6" t="s">
        <v>2848</v>
      </c>
      <c r="L976" s="6" t="s">
        <v>206</v>
      </c>
      <c r="M976" s="6"/>
      <c r="N976" s="6"/>
      <c r="O976" s="75">
        <f t="shared" si="29"/>
        <v>198</v>
      </c>
      <c r="P976" s="6"/>
      <c r="Q976" s="6"/>
      <c r="R976" s="6">
        <v>5055</v>
      </c>
      <c r="S976" s="78" t="s">
        <v>2797</v>
      </c>
      <c r="T976" s="77" t="s">
        <v>3173</v>
      </c>
    </row>
    <row r="977" spans="1:20" s="7" customFormat="1">
      <c r="A977" s="6">
        <f t="shared" si="28"/>
        <v>974</v>
      </c>
      <c r="B977" s="6" t="s">
        <v>444</v>
      </c>
      <c r="C977" s="74" t="s">
        <v>445</v>
      </c>
      <c r="D977" s="6" t="s">
        <v>2000</v>
      </c>
      <c r="E977" s="6"/>
      <c r="F977" s="6" t="s">
        <v>2005</v>
      </c>
      <c r="G977" s="6" t="s">
        <v>3174</v>
      </c>
      <c r="H977" s="6">
        <v>63.55</v>
      </c>
      <c r="I977" s="6" t="s">
        <v>304</v>
      </c>
      <c r="J977" s="6" t="s">
        <v>17</v>
      </c>
      <c r="K977" s="6" t="s">
        <v>2848</v>
      </c>
      <c r="L977" s="6" t="s">
        <v>206</v>
      </c>
      <c r="M977" s="6"/>
      <c r="N977" s="6"/>
      <c r="O977" s="75">
        <f t="shared" si="29"/>
        <v>53.403361344537814</v>
      </c>
      <c r="P977" s="6"/>
      <c r="Q977" s="6"/>
      <c r="R977" s="6">
        <v>5055</v>
      </c>
      <c r="S977" s="78" t="s">
        <v>2797</v>
      </c>
      <c r="T977" s="77" t="s">
        <v>3175</v>
      </c>
    </row>
    <row r="978" spans="1:20" s="7" customFormat="1">
      <c r="A978" s="6">
        <f t="shared" si="28"/>
        <v>975</v>
      </c>
      <c r="B978" s="6" t="s">
        <v>444</v>
      </c>
      <c r="C978" s="74" t="s">
        <v>445</v>
      </c>
      <c r="D978" s="6" t="s">
        <v>687</v>
      </c>
      <c r="E978" s="6"/>
      <c r="F978" s="6" t="s">
        <v>1920</v>
      </c>
      <c r="G978" s="6" t="s">
        <v>3176</v>
      </c>
      <c r="H978" s="6">
        <v>1313.76</v>
      </c>
      <c r="I978" s="6" t="s">
        <v>304</v>
      </c>
      <c r="J978" s="6" t="s">
        <v>17</v>
      </c>
      <c r="K978" s="6" t="s">
        <v>2848</v>
      </c>
      <c r="L978" s="6" t="s">
        <v>206</v>
      </c>
      <c r="M978" s="6"/>
      <c r="N978" s="6"/>
      <c r="O978" s="75">
        <f t="shared" si="29"/>
        <v>1104</v>
      </c>
      <c r="P978" s="6"/>
      <c r="Q978" s="6"/>
      <c r="R978" s="6">
        <v>5055</v>
      </c>
      <c r="S978" s="78" t="s">
        <v>2797</v>
      </c>
      <c r="T978" s="77" t="s">
        <v>3177</v>
      </c>
    </row>
    <row r="979" spans="1:20" s="7" customFormat="1">
      <c r="A979" s="6">
        <f t="shared" si="28"/>
        <v>976</v>
      </c>
      <c r="B979" s="6" t="s">
        <v>444</v>
      </c>
      <c r="C979" s="74" t="s">
        <v>445</v>
      </c>
      <c r="D979" s="6" t="s">
        <v>3178</v>
      </c>
      <c r="E979" s="6"/>
      <c r="F979" s="6" t="s">
        <v>1919</v>
      </c>
      <c r="G979" s="6" t="s">
        <v>3179</v>
      </c>
      <c r="H979" s="6">
        <v>4192.6099999999997</v>
      </c>
      <c r="I979" s="6" t="s">
        <v>304</v>
      </c>
      <c r="J979" s="6" t="s">
        <v>17</v>
      </c>
      <c r="K979" s="6" t="s">
        <v>2848</v>
      </c>
      <c r="L979" s="6" t="s">
        <v>206</v>
      </c>
      <c r="M979" s="6"/>
      <c r="N979" s="6"/>
      <c r="O979" s="75">
        <f t="shared" si="29"/>
        <v>3523.2016806722686</v>
      </c>
      <c r="P979" s="6"/>
      <c r="Q979" s="6"/>
      <c r="R979" s="6">
        <v>5055</v>
      </c>
      <c r="S979" s="78" t="s">
        <v>2797</v>
      </c>
      <c r="T979" s="77" t="s">
        <v>3180</v>
      </c>
    </row>
    <row r="980" spans="1:20" s="7" customFormat="1" ht="30">
      <c r="A980" s="6">
        <f t="shared" si="28"/>
        <v>977</v>
      </c>
      <c r="B980" s="6" t="s">
        <v>247</v>
      </c>
      <c r="C980" s="74" t="s">
        <v>248</v>
      </c>
      <c r="D980" s="6" t="s">
        <v>258</v>
      </c>
      <c r="E980" s="6"/>
      <c r="F980" s="6" t="s">
        <v>259</v>
      </c>
      <c r="G980" s="6" t="s">
        <v>3186</v>
      </c>
      <c r="H980" s="6">
        <v>297.5</v>
      </c>
      <c r="I980" s="6" t="s">
        <v>304</v>
      </c>
      <c r="J980" s="6" t="s">
        <v>17</v>
      </c>
      <c r="K980" s="6" t="s">
        <v>2848</v>
      </c>
      <c r="L980" s="6" t="s">
        <v>206</v>
      </c>
      <c r="M980" s="6"/>
      <c r="N980" s="6"/>
      <c r="O980" s="75">
        <f t="shared" si="29"/>
        <v>250</v>
      </c>
      <c r="P980" s="6"/>
      <c r="Q980" s="6"/>
      <c r="R980" s="6">
        <v>12566</v>
      </c>
      <c r="S980" s="78" t="s">
        <v>2797</v>
      </c>
      <c r="T980" s="77" t="s">
        <v>3187</v>
      </c>
    </row>
    <row r="981" spans="1:20" s="7" customFormat="1" ht="58.5" customHeight="1">
      <c r="A981" s="6">
        <f t="shared" si="28"/>
        <v>978</v>
      </c>
      <c r="B981" s="6" t="s">
        <v>83</v>
      </c>
      <c r="C981" s="74" t="s">
        <v>610</v>
      </c>
      <c r="D981" s="6" t="s">
        <v>1684</v>
      </c>
      <c r="E981" s="6"/>
      <c r="F981" s="6" t="s">
        <v>650</v>
      </c>
      <c r="G981" s="6" t="s">
        <v>3198</v>
      </c>
      <c r="H981" s="6">
        <v>1504.16</v>
      </c>
      <c r="I981" s="6" t="s">
        <v>304</v>
      </c>
      <c r="J981" s="6" t="s">
        <v>17</v>
      </c>
      <c r="K981" s="6" t="s">
        <v>2848</v>
      </c>
      <c r="L981" s="6" t="s">
        <v>206</v>
      </c>
      <c r="M981" s="6"/>
      <c r="N981" s="6"/>
      <c r="O981" s="75">
        <f t="shared" si="29"/>
        <v>1264.0000000000002</v>
      </c>
      <c r="P981" s="6"/>
      <c r="Q981" s="6"/>
      <c r="R981" s="6">
        <v>7706</v>
      </c>
      <c r="S981" s="78" t="s">
        <v>2797</v>
      </c>
      <c r="T981" s="77" t="s">
        <v>1131</v>
      </c>
    </row>
    <row r="982" spans="1:20" s="7" customFormat="1">
      <c r="A982" s="6">
        <f t="shared" si="28"/>
        <v>979</v>
      </c>
      <c r="B982" s="6" t="s">
        <v>444</v>
      </c>
      <c r="C982" s="74" t="s">
        <v>445</v>
      </c>
      <c r="D982" s="6" t="s">
        <v>622</v>
      </c>
      <c r="E982" s="6"/>
      <c r="F982" s="6" t="s">
        <v>1990</v>
      </c>
      <c r="G982" s="6" t="s">
        <v>3199</v>
      </c>
      <c r="H982" s="6">
        <v>6574.75</v>
      </c>
      <c r="I982" s="6" t="s">
        <v>304</v>
      </c>
      <c r="J982" s="6" t="s">
        <v>17</v>
      </c>
      <c r="K982" s="6" t="s">
        <v>2848</v>
      </c>
      <c r="L982" s="6" t="s">
        <v>206</v>
      </c>
      <c r="M982" s="6"/>
      <c r="N982" s="6"/>
      <c r="O982" s="75">
        <f t="shared" si="29"/>
        <v>5525</v>
      </c>
      <c r="P982" s="6"/>
      <c r="Q982" s="6"/>
      <c r="R982" s="6">
        <v>5055</v>
      </c>
      <c r="S982" s="78" t="s">
        <v>2797</v>
      </c>
      <c r="T982" s="77" t="s">
        <v>3200</v>
      </c>
    </row>
    <row r="983" spans="1:20" s="7" customFormat="1">
      <c r="A983" s="6">
        <f t="shared" si="28"/>
        <v>980</v>
      </c>
      <c r="B983" s="6" t="s">
        <v>444</v>
      </c>
      <c r="C983" s="74" t="s">
        <v>445</v>
      </c>
      <c r="D983" s="6" t="s">
        <v>1031</v>
      </c>
      <c r="E983" s="6"/>
      <c r="F983" s="6" t="s">
        <v>1993</v>
      </c>
      <c r="G983" s="6" t="s">
        <v>3201</v>
      </c>
      <c r="H983" s="6">
        <v>10281.6</v>
      </c>
      <c r="I983" s="6" t="s">
        <v>304</v>
      </c>
      <c r="J983" s="6" t="s">
        <v>17</v>
      </c>
      <c r="K983" s="6" t="s">
        <v>2848</v>
      </c>
      <c r="L983" s="6" t="s">
        <v>206</v>
      </c>
      <c r="M983" s="6"/>
      <c r="N983" s="6"/>
      <c r="O983" s="75">
        <f t="shared" si="29"/>
        <v>8640</v>
      </c>
      <c r="P983" s="6"/>
      <c r="Q983" s="6"/>
      <c r="R983" s="6">
        <v>5055</v>
      </c>
      <c r="S983" s="78" t="s">
        <v>2797</v>
      </c>
      <c r="T983" s="77" t="s">
        <v>1137</v>
      </c>
    </row>
    <row r="984" spans="1:20" s="7" customFormat="1">
      <c r="A984" s="6">
        <f t="shared" si="28"/>
        <v>981</v>
      </c>
      <c r="B984" s="6" t="s">
        <v>247</v>
      </c>
      <c r="C984" s="74" t="s">
        <v>248</v>
      </c>
      <c r="D984" s="6" t="s">
        <v>261</v>
      </c>
      <c r="E984" s="6"/>
      <c r="F984" s="6" t="s">
        <v>262</v>
      </c>
      <c r="G984" s="6" t="s">
        <v>3215</v>
      </c>
      <c r="H984" s="6">
        <v>3748.5</v>
      </c>
      <c r="I984" s="6" t="s">
        <v>304</v>
      </c>
      <c r="J984" s="6" t="s">
        <v>17</v>
      </c>
      <c r="K984" s="6" t="s">
        <v>2848</v>
      </c>
      <c r="L984" s="6" t="s">
        <v>206</v>
      </c>
      <c r="M984" s="6"/>
      <c r="N984" s="6"/>
      <c r="O984" s="75">
        <f t="shared" si="29"/>
        <v>3150</v>
      </c>
      <c r="P984" s="6"/>
      <c r="Q984" s="6"/>
      <c r="R984" s="6">
        <v>12566</v>
      </c>
      <c r="S984" s="78" t="s">
        <v>2797</v>
      </c>
      <c r="T984" s="77" t="s">
        <v>1287</v>
      </c>
    </row>
    <row r="985" spans="1:20" s="7" customFormat="1">
      <c r="A985" s="6">
        <f t="shared" si="28"/>
        <v>982</v>
      </c>
      <c r="B985" s="6" t="s">
        <v>444</v>
      </c>
      <c r="C985" s="74" t="s">
        <v>445</v>
      </c>
      <c r="D985" s="6" t="s">
        <v>3178</v>
      </c>
      <c r="E985" s="6"/>
      <c r="F985" s="6" t="s">
        <v>1919</v>
      </c>
      <c r="G985" s="6" t="s">
        <v>3216</v>
      </c>
      <c r="H985" s="6">
        <v>1959.22</v>
      </c>
      <c r="I985" s="6" t="s">
        <v>304</v>
      </c>
      <c r="J985" s="6" t="s">
        <v>17</v>
      </c>
      <c r="K985" s="6" t="s">
        <v>2848</v>
      </c>
      <c r="L985" s="6" t="s">
        <v>206</v>
      </c>
      <c r="M985" s="6"/>
      <c r="N985" s="6"/>
      <c r="O985" s="75">
        <f t="shared" si="29"/>
        <v>1646.4033613445379</v>
      </c>
      <c r="P985" s="6"/>
      <c r="Q985" s="6"/>
      <c r="R985" s="6">
        <v>5055</v>
      </c>
      <c r="S985" s="78" t="s">
        <v>2797</v>
      </c>
      <c r="T985" s="77" t="s">
        <v>2646</v>
      </c>
    </row>
    <row r="986" spans="1:20" s="7" customFormat="1" ht="30">
      <c r="A986" s="6">
        <f t="shared" si="28"/>
        <v>983</v>
      </c>
      <c r="B986" s="6" t="s">
        <v>444</v>
      </c>
      <c r="C986" s="74" t="s">
        <v>445</v>
      </c>
      <c r="D986" s="6" t="s">
        <v>60</v>
      </c>
      <c r="E986" s="6"/>
      <c r="F986" s="6" t="s">
        <v>1914</v>
      </c>
      <c r="G986" s="6" t="s">
        <v>3231</v>
      </c>
      <c r="H986" s="6">
        <v>59708.25</v>
      </c>
      <c r="I986" s="6" t="s">
        <v>2271</v>
      </c>
      <c r="J986" s="6" t="s">
        <v>17</v>
      </c>
      <c r="K986" s="6" t="s">
        <v>2848</v>
      </c>
      <c r="L986" s="6" t="s">
        <v>206</v>
      </c>
      <c r="M986" s="6"/>
      <c r="N986" s="6"/>
      <c r="O986" s="75">
        <f t="shared" si="29"/>
        <v>50175</v>
      </c>
      <c r="P986" s="6"/>
      <c r="Q986" s="6"/>
      <c r="R986" s="6">
        <v>5055</v>
      </c>
      <c r="S986" s="78" t="s">
        <v>2797</v>
      </c>
      <c r="T986" s="77" t="s">
        <v>3232</v>
      </c>
    </row>
    <row r="987" spans="1:20" s="7" customFormat="1">
      <c r="A987" s="6">
        <f t="shared" si="28"/>
        <v>984</v>
      </c>
      <c r="B987" s="6" t="s">
        <v>444</v>
      </c>
      <c r="C987" s="74" t="s">
        <v>445</v>
      </c>
      <c r="D987" s="6" t="s">
        <v>687</v>
      </c>
      <c r="E987" s="6"/>
      <c r="F987" s="6" t="s">
        <v>1920</v>
      </c>
      <c r="G987" s="6" t="s">
        <v>3234</v>
      </c>
      <c r="H987" s="6">
        <v>6241.95</v>
      </c>
      <c r="I987" s="6" t="s">
        <v>2271</v>
      </c>
      <c r="J987" s="6" t="s">
        <v>17</v>
      </c>
      <c r="K987" s="6" t="s">
        <v>2848</v>
      </c>
      <c r="L987" s="6" t="s">
        <v>206</v>
      </c>
      <c r="M987" s="6"/>
      <c r="N987" s="6"/>
      <c r="O987" s="75">
        <f t="shared" si="29"/>
        <v>5245.3361344537816</v>
      </c>
      <c r="P987" s="6"/>
      <c r="Q987" s="6"/>
      <c r="R987" s="6">
        <v>5055</v>
      </c>
      <c r="S987" s="78" t="s">
        <v>2797</v>
      </c>
      <c r="T987" s="77" t="s">
        <v>3235</v>
      </c>
    </row>
    <row r="988" spans="1:20" s="7" customFormat="1">
      <c r="A988" s="6">
        <f t="shared" si="28"/>
        <v>985</v>
      </c>
      <c r="B988" s="6" t="s">
        <v>208</v>
      </c>
      <c r="C988" s="74" t="s">
        <v>207</v>
      </c>
      <c r="D988" s="6" t="s">
        <v>1995</v>
      </c>
      <c r="E988" s="6"/>
      <c r="F988" s="6" t="s">
        <v>1461</v>
      </c>
      <c r="G988" s="6" t="s">
        <v>2946</v>
      </c>
      <c r="H988" s="6">
        <v>29750</v>
      </c>
      <c r="I988" s="6" t="s">
        <v>304</v>
      </c>
      <c r="J988" s="6" t="s">
        <v>17</v>
      </c>
      <c r="K988" s="6" t="s">
        <v>2848</v>
      </c>
      <c r="L988" s="6" t="s">
        <v>206</v>
      </c>
      <c r="M988" s="6"/>
      <c r="N988" s="6"/>
      <c r="O988" s="75">
        <f t="shared" si="29"/>
        <v>25000</v>
      </c>
      <c r="P988" s="6"/>
      <c r="Q988" s="6"/>
      <c r="R988" s="6">
        <v>3433</v>
      </c>
      <c r="S988" s="78" t="s">
        <v>2797</v>
      </c>
      <c r="T988" s="77" t="s">
        <v>1192</v>
      </c>
    </row>
    <row r="989" spans="1:20" s="7" customFormat="1">
      <c r="A989" s="21">
        <f t="shared" si="28"/>
        <v>986</v>
      </c>
      <c r="B989" s="21" t="s">
        <v>444</v>
      </c>
      <c r="C989" s="31" t="s">
        <v>445</v>
      </c>
      <c r="D989" s="21" t="s">
        <v>1041</v>
      </c>
      <c r="E989" s="21"/>
      <c r="F989" s="21" t="s">
        <v>1963</v>
      </c>
      <c r="G989" s="21" t="s">
        <v>3237</v>
      </c>
      <c r="H989" s="21">
        <v>9996</v>
      </c>
      <c r="I989" s="21" t="s">
        <v>2271</v>
      </c>
      <c r="J989" s="21" t="s">
        <v>17</v>
      </c>
      <c r="K989" s="21" t="s">
        <v>2848</v>
      </c>
      <c r="L989" s="21" t="s">
        <v>206</v>
      </c>
      <c r="M989" s="21"/>
      <c r="N989" s="21"/>
      <c r="O989" s="32">
        <f t="shared" si="29"/>
        <v>8400</v>
      </c>
      <c r="P989" s="21"/>
      <c r="Q989" s="21"/>
      <c r="R989" s="21">
        <v>5055</v>
      </c>
      <c r="S989" s="33" t="s">
        <v>2797</v>
      </c>
      <c r="T989" s="62" t="s">
        <v>3238</v>
      </c>
    </row>
    <row r="990" spans="1:20" s="7" customFormat="1">
      <c r="A990" s="6">
        <f t="shared" si="28"/>
        <v>987</v>
      </c>
      <c r="B990" s="6" t="s">
        <v>208</v>
      </c>
      <c r="C990" s="74" t="s">
        <v>207</v>
      </c>
      <c r="D990" s="6" t="s">
        <v>3239</v>
      </c>
      <c r="E990" s="6"/>
      <c r="F990" s="6" t="s">
        <v>2979</v>
      </c>
      <c r="G990" s="6" t="s">
        <v>2980</v>
      </c>
      <c r="H990" s="6">
        <v>1190</v>
      </c>
      <c r="I990" s="6" t="s">
        <v>304</v>
      </c>
      <c r="J990" s="6" t="s">
        <v>17</v>
      </c>
      <c r="K990" s="6" t="s">
        <v>2848</v>
      </c>
      <c r="L990" s="6" t="s">
        <v>206</v>
      </c>
      <c r="M990" s="6"/>
      <c r="N990" s="6"/>
      <c r="O990" s="75">
        <f t="shared" si="29"/>
        <v>1000</v>
      </c>
      <c r="P990" s="6"/>
      <c r="Q990" s="6"/>
      <c r="R990" s="6">
        <v>6331</v>
      </c>
      <c r="S990" s="78" t="s">
        <v>2797</v>
      </c>
      <c r="T990" s="77" t="s">
        <v>875</v>
      </c>
    </row>
    <row r="991" spans="1:20" s="7" customFormat="1">
      <c r="A991" s="6">
        <f t="shared" si="28"/>
        <v>988</v>
      </c>
      <c r="B991" s="6" t="s">
        <v>444</v>
      </c>
      <c r="C991" s="74" t="s">
        <v>445</v>
      </c>
      <c r="D991" s="6" t="s">
        <v>1392</v>
      </c>
      <c r="E991" s="6"/>
      <c r="F991" s="6" t="s">
        <v>1393</v>
      </c>
      <c r="G991" s="6" t="s">
        <v>3241</v>
      </c>
      <c r="H991" s="6">
        <v>6943.65</v>
      </c>
      <c r="I991" s="6" t="s">
        <v>304</v>
      </c>
      <c r="J991" s="6" t="s">
        <v>17</v>
      </c>
      <c r="K991" s="6" t="s">
        <v>2848</v>
      </c>
      <c r="L991" s="6" t="s">
        <v>206</v>
      </c>
      <c r="M991" s="6"/>
      <c r="N991" s="6"/>
      <c r="O991" s="75">
        <f t="shared" si="29"/>
        <v>5835</v>
      </c>
      <c r="P991" s="6"/>
      <c r="Q991" s="6"/>
      <c r="R991" s="6">
        <v>8900</v>
      </c>
      <c r="S991" s="78" t="s">
        <v>2797</v>
      </c>
      <c r="T991" s="77" t="s">
        <v>1427</v>
      </c>
    </row>
    <row r="992" spans="1:20" s="7" customFormat="1">
      <c r="A992" s="6">
        <f t="shared" si="28"/>
        <v>989</v>
      </c>
      <c r="B992" s="6" t="s">
        <v>444</v>
      </c>
      <c r="C992" s="74" t="s">
        <v>445</v>
      </c>
      <c r="D992" s="6" t="s">
        <v>70</v>
      </c>
      <c r="E992" s="6"/>
      <c r="F992" s="6" t="s">
        <v>1940</v>
      </c>
      <c r="G992" s="6" t="s">
        <v>3242</v>
      </c>
      <c r="H992" s="6">
        <v>2552.5500000000002</v>
      </c>
      <c r="I992" s="6" t="s">
        <v>304</v>
      </c>
      <c r="J992" s="6" t="s">
        <v>17</v>
      </c>
      <c r="K992" s="6" t="s">
        <v>2848</v>
      </c>
      <c r="L992" s="6" t="s">
        <v>206</v>
      </c>
      <c r="M992" s="6"/>
      <c r="N992" s="6"/>
      <c r="O992" s="75">
        <f t="shared" si="29"/>
        <v>2145.0000000000005</v>
      </c>
      <c r="P992" s="6"/>
      <c r="Q992" s="6"/>
      <c r="R992" s="6">
        <v>5055</v>
      </c>
      <c r="S992" s="78" t="s">
        <v>2797</v>
      </c>
      <c r="T992" s="77" t="s">
        <v>3243</v>
      </c>
    </row>
    <row r="993" spans="1:20" s="7" customFormat="1">
      <c r="A993" s="6">
        <f t="shared" si="28"/>
        <v>990</v>
      </c>
      <c r="B993" s="6" t="s">
        <v>444</v>
      </c>
      <c r="C993" s="74" t="s">
        <v>445</v>
      </c>
      <c r="D993" s="6" t="s">
        <v>1956</v>
      </c>
      <c r="E993" s="6"/>
      <c r="F993" s="6" t="s">
        <v>1967</v>
      </c>
      <c r="G993" s="6" t="s">
        <v>3244</v>
      </c>
      <c r="H993" s="6">
        <v>2656.08</v>
      </c>
      <c r="I993" s="6" t="s">
        <v>304</v>
      </c>
      <c r="J993" s="6" t="s">
        <v>17</v>
      </c>
      <c r="K993" s="6" t="s">
        <v>2848</v>
      </c>
      <c r="L993" s="6" t="s">
        <v>206</v>
      </c>
      <c r="M993" s="6"/>
      <c r="N993" s="6"/>
      <c r="O993" s="75">
        <f t="shared" si="29"/>
        <v>2232</v>
      </c>
      <c r="P993" s="6"/>
      <c r="Q993" s="6"/>
      <c r="R993" s="6">
        <v>5055</v>
      </c>
      <c r="S993" s="78" t="s">
        <v>2797</v>
      </c>
      <c r="T993" s="77" t="s">
        <v>3245</v>
      </c>
    </row>
    <row r="994" spans="1:20" s="7" customFormat="1">
      <c r="A994" s="6">
        <f t="shared" si="28"/>
        <v>991</v>
      </c>
      <c r="B994" s="6" t="s">
        <v>801</v>
      </c>
      <c r="C994" s="74" t="s">
        <v>274</v>
      </c>
      <c r="D994" s="6" t="s">
        <v>275</v>
      </c>
      <c r="E994" s="6"/>
      <c r="F994" s="6" t="s">
        <v>276</v>
      </c>
      <c r="G994" s="6" t="s">
        <v>3246</v>
      </c>
      <c r="H994" s="6">
        <v>234.43</v>
      </c>
      <c r="I994" s="6" t="s">
        <v>304</v>
      </c>
      <c r="J994" s="6" t="s">
        <v>17</v>
      </c>
      <c r="K994" s="6" t="s">
        <v>2848</v>
      </c>
      <c r="L994" s="6" t="s">
        <v>206</v>
      </c>
      <c r="M994" s="6"/>
      <c r="N994" s="6"/>
      <c r="O994" s="75">
        <f t="shared" si="29"/>
        <v>197.00000000000003</v>
      </c>
      <c r="P994" s="6"/>
      <c r="Q994" s="6"/>
      <c r="R994" s="6">
        <v>9048</v>
      </c>
      <c r="S994" s="78" t="s">
        <v>2797</v>
      </c>
      <c r="T994" s="77" t="s">
        <v>3247</v>
      </c>
    </row>
    <row r="995" spans="1:20" s="7" customFormat="1">
      <c r="A995" s="6">
        <f t="shared" ref="A995:A1058" si="30">A994+1</f>
        <v>992</v>
      </c>
      <c r="B995" s="6" t="s">
        <v>444</v>
      </c>
      <c r="C995" s="74" t="s">
        <v>445</v>
      </c>
      <c r="D995" s="6" t="s">
        <v>70</v>
      </c>
      <c r="E995" s="6"/>
      <c r="F995" s="6" t="s">
        <v>698</v>
      </c>
      <c r="G995" s="6" t="s">
        <v>3248</v>
      </c>
      <c r="H995" s="6">
        <v>2975</v>
      </c>
      <c r="I995" s="6" t="s">
        <v>304</v>
      </c>
      <c r="J995" s="6" t="s">
        <v>17</v>
      </c>
      <c r="K995" s="6" t="s">
        <v>2848</v>
      </c>
      <c r="L995" s="6" t="s">
        <v>206</v>
      </c>
      <c r="M995" s="6"/>
      <c r="N995" s="6"/>
      <c r="O995" s="75">
        <f t="shared" si="29"/>
        <v>2500</v>
      </c>
      <c r="P995" s="6"/>
      <c r="Q995" s="6"/>
      <c r="R995" s="6">
        <v>8900</v>
      </c>
      <c r="S995" s="78" t="s">
        <v>2797</v>
      </c>
      <c r="T995" s="77" t="s">
        <v>3249</v>
      </c>
    </row>
    <row r="996" spans="1:20" s="7" customFormat="1">
      <c r="A996" s="6">
        <f t="shared" si="30"/>
        <v>993</v>
      </c>
      <c r="B996" s="6" t="s">
        <v>444</v>
      </c>
      <c r="C996" s="74" t="s">
        <v>445</v>
      </c>
      <c r="D996" s="6" t="s">
        <v>1369</v>
      </c>
      <c r="E996" s="6"/>
      <c r="F996" s="6" t="s">
        <v>1989</v>
      </c>
      <c r="G996" s="6" t="s">
        <v>3250</v>
      </c>
      <c r="H996" s="6">
        <v>12090.4</v>
      </c>
      <c r="I996" s="6" t="s">
        <v>304</v>
      </c>
      <c r="J996" s="6" t="s">
        <v>17</v>
      </c>
      <c r="K996" s="6" t="s">
        <v>2848</v>
      </c>
      <c r="L996" s="6" t="s">
        <v>206</v>
      </c>
      <c r="M996" s="6"/>
      <c r="N996" s="6"/>
      <c r="O996" s="75">
        <f t="shared" si="29"/>
        <v>10160</v>
      </c>
      <c r="P996" s="6"/>
      <c r="Q996" s="6"/>
      <c r="R996" s="6">
        <v>5055</v>
      </c>
      <c r="S996" s="78" t="s">
        <v>2797</v>
      </c>
      <c r="T996" s="77" t="s">
        <v>2841</v>
      </c>
    </row>
    <row r="997" spans="1:20" s="7" customFormat="1">
      <c r="A997" s="6">
        <f t="shared" si="30"/>
        <v>994</v>
      </c>
      <c r="B997" s="6" t="s">
        <v>444</v>
      </c>
      <c r="C997" s="74" t="s">
        <v>445</v>
      </c>
      <c r="D997" s="6" t="s">
        <v>772</v>
      </c>
      <c r="E997" s="6"/>
      <c r="F997" s="6" t="s">
        <v>2006</v>
      </c>
      <c r="G997" s="6" t="s">
        <v>3251</v>
      </c>
      <c r="H997" s="6">
        <v>242.76</v>
      </c>
      <c r="I997" s="6" t="s">
        <v>304</v>
      </c>
      <c r="J997" s="6" t="s">
        <v>17</v>
      </c>
      <c r="K997" s="6" t="s">
        <v>2848</v>
      </c>
      <c r="L997" s="6" t="s">
        <v>206</v>
      </c>
      <c r="M997" s="6"/>
      <c r="N997" s="6"/>
      <c r="O997" s="75">
        <f t="shared" si="29"/>
        <v>204</v>
      </c>
      <c r="P997" s="6"/>
      <c r="Q997" s="6"/>
      <c r="R997" s="6">
        <v>5055</v>
      </c>
      <c r="S997" s="78" t="s">
        <v>2797</v>
      </c>
      <c r="T997" s="77" t="s">
        <v>1240</v>
      </c>
    </row>
    <row r="998" spans="1:20" s="7" customFormat="1">
      <c r="A998" s="6">
        <f t="shared" si="30"/>
        <v>995</v>
      </c>
      <c r="B998" s="6" t="s">
        <v>156</v>
      </c>
      <c r="C998" s="74" t="s">
        <v>155</v>
      </c>
      <c r="D998" s="6" t="s">
        <v>1051</v>
      </c>
      <c r="E998" s="6"/>
      <c r="F998" s="6" t="s">
        <v>2457</v>
      </c>
      <c r="G998" s="6" t="s">
        <v>3253</v>
      </c>
      <c r="H998" s="6">
        <v>27893.599999999999</v>
      </c>
      <c r="I998" s="6" t="s">
        <v>304</v>
      </c>
      <c r="J998" s="6" t="s">
        <v>17</v>
      </c>
      <c r="K998" s="6" t="s">
        <v>2848</v>
      </c>
      <c r="L998" s="6" t="s">
        <v>23</v>
      </c>
      <c r="M998" s="6"/>
      <c r="N998" s="6"/>
      <c r="O998" s="75">
        <f t="shared" si="29"/>
        <v>23440</v>
      </c>
      <c r="P998" s="6"/>
      <c r="Q998" s="6"/>
      <c r="R998" s="6"/>
      <c r="S998" s="78" t="s">
        <v>2797</v>
      </c>
      <c r="T998" s="77"/>
    </row>
    <row r="999" spans="1:20" s="7" customFormat="1">
      <c r="A999" s="6">
        <f t="shared" si="30"/>
        <v>996</v>
      </c>
      <c r="B999" s="6" t="s">
        <v>43</v>
      </c>
      <c r="C999" s="74" t="s">
        <v>44</v>
      </c>
      <c r="D999" s="6" t="s">
        <v>45</v>
      </c>
      <c r="E999" s="6"/>
      <c r="F999" s="6"/>
      <c r="G999" s="6" t="s">
        <v>3256</v>
      </c>
      <c r="H999" s="6"/>
      <c r="I999" s="6" t="s">
        <v>304</v>
      </c>
      <c r="J999" s="6" t="s">
        <v>41</v>
      </c>
      <c r="K999" s="6" t="s">
        <v>3257</v>
      </c>
      <c r="L999" s="6" t="s">
        <v>206</v>
      </c>
      <c r="M999" s="6"/>
      <c r="N999" s="6"/>
      <c r="O999" s="75">
        <v>12052.5</v>
      </c>
      <c r="P999" s="6"/>
      <c r="Q999" s="6"/>
      <c r="R999" s="6"/>
      <c r="S999" s="78" t="s">
        <v>2797</v>
      </c>
      <c r="T999" s="77"/>
    </row>
    <row r="1000" spans="1:20" s="7" customFormat="1">
      <c r="A1000" s="6">
        <f t="shared" si="30"/>
        <v>997</v>
      </c>
      <c r="B1000" s="6" t="s">
        <v>247</v>
      </c>
      <c r="C1000" s="74" t="s">
        <v>248</v>
      </c>
      <c r="D1000" s="6" t="s">
        <v>1797</v>
      </c>
      <c r="E1000" s="6"/>
      <c r="F1000" s="6" t="s">
        <v>255</v>
      </c>
      <c r="G1000" s="6" t="s">
        <v>3258</v>
      </c>
      <c r="H1000" s="6">
        <v>34153</v>
      </c>
      <c r="I1000" s="6" t="s">
        <v>304</v>
      </c>
      <c r="J1000" s="6" t="s">
        <v>17</v>
      </c>
      <c r="K1000" s="6" t="s">
        <v>2848</v>
      </c>
      <c r="L1000" s="6" t="s">
        <v>206</v>
      </c>
      <c r="M1000" s="6"/>
      <c r="N1000" s="6"/>
      <c r="O1000" s="75">
        <f t="shared" si="29"/>
        <v>28700</v>
      </c>
      <c r="P1000" s="6"/>
      <c r="Q1000" s="6"/>
      <c r="R1000" s="6">
        <v>12566</v>
      </c>
      <c r="S1000" s="78" t="s">
        <v>2797</v>
      </c>
      <c r="T1000" s="77" t="s">
        <v>257</v>
      </c>
    </row>
    <row r="1001" spans="1:20" s="7" customFormat="1">
      <c r="A1001" s="6">
        <f t="shared" si="30"/>
        <v>998</v>
      </c>
      <c r="B1001" s="6" t="s">
        <v>83</v>
      </c>
      <c r="C1001" s="74" t="s">
        <v>84</v>
      </c>
      <c r="D1001" s="6" t="s">
        <v>905</v>
      </c>
      <c r="E1001" s="6"/>
      <c r="F1001" s="6" t="s">
        <v>2258</v>
      </c>
      <c r="G1001" s="6" t="s">
        <v>3259</v>
      </c>
      <c r="H1001" s="6">
        <v>6540</v>
      </c>
      <c r="I1001" s="6" t="s">
        <v>304</v>
      </c>
      <c r="J1001" s="6" t="s">
        <v>17</v>
      </c>
      <c r="K1001" s="6" t="s">
        <v>2848</v>
      </c>
      <c r="L1001" s="6" t="s">
        <v>206</v>
      </c>
      <c r="M1001" s="6"/>
      <c r="N1001" s="6"/>
      <c r="O1001" s="75">
        <f t="shared" si="29"/>
        <v>5495.7983193277314</v>
      </c>
      <c r="P1001" s="6"/>
      <c r="Q1001" s="6"/>
      <c r="R1001" s="6">
        <v>5970</v>
      </c>
      <c r="S1001" s="78" t="s">
        <v>2797</v>
      </c>
      <c r="T1001" s="77" t="s">
        <v>1119</v>
      </c>
    </row>
    <row r="1002" spans="1:20" s="7" customFormat="1">
      <c r="A1002" s="6">
        <f t="shared" si="30"/>
        <v>999</v>
      </c>
      <c r="B1002" s="6" t="s">
        <v>444</v>
      </c>
      <c r="C1002" s="74" t="s">
        <v>445</v>
      </c>
      <c r="D1002" s="6" t="s">
        <v>1711</v>
      </c>
      <c r="E1002" s="6"/>
      <c r="F1002" s="6" t="s">
        <v>1998</v>
      </c>
      <c r="G1002" s="6" t="s">
        <v>3260</v>
      </c>
      <c r="H1002" s="6">
        <v>47590.48</v>
      </c>
      <c r="I1002" s="6" t="s">
        <v>304</v>
      </c>
      <c r="J1002" s="6" t="s">
        <v>17</v>
      </c>
      <c r="K1002" s="6" t="s">
        <v>2848</v>
      </c>
      <c r="L1002" s="6" t="s">
        <v>206</v>
      </c>
      <c r="M1002" s="6"/>
      <c r="N1002" s="6"/>
      <c r="O1002" s="75">
        <f t="shared" si="29"/>
        <v>39992.000000000007</v>
      </c>
      <c r="P1002" s="6"/>
      <c r="Q1002" s="6"/>
      <c r="R1002" s="6">
        <v>5055</v>
      </c>
      <c r="S1002" s="78" t="s">
        <v>3268</v>
      </c>
      <c r="T1002" s="77" t="s">
        <v>3261</v>
      </c>
    </row>
    <row r="1003" spans="1:20" s="7" customFormat="1">
      <c r="A1003" s="6">
        <f t="shared" si="30"/>
        <v>1000</v>
      </c>
      <c r="B1003" s="6" t="s">
        <v>444</v>
      </c>
      <c r="C1003" s="74" t="s">
        <v>445</v>
      </c>
      <c r="D1003" s="6" t="s">
        <v>2402</v>
      </c>
      <c r="E1003" s="6"/>
      <c r="F1003" s="6" t="s">
        <v>3262</v>
      </c>
      <c r="G1003" s="6" t="s">
        <v>3263</v>
      </c>
      <c r="H1003" s="6">
        <v>11424</v>
      </c>
      <c r="I1003" s="6" t="s">
        <v>304</v>
      </c>
      <c r="J1003" s="6" t="s">
        <v>17</v>
      </c>
      <c r="K1003" s="6" t="s">
        <v>2848</v>
      </c>
      <c r="L1003" s="6" t="s">
        <v>206</v>
      </c>
      <c r="M1003" s="6"/>
      <c r="N1003" s="6"/>
      <c r="O1003" s="75">
        <f t="shared" si="29"/>
        <v>9600</v>
      </c>
      <c r="P1003" s="6"/>
      <c r="Q1003" s="6"/>
      <c r="R1003" s="6">
        <v>5055</v>
      </c>
      <c r="S1003" s="78" t="s">
        <v>3268</v>
      </c>
      <c r="T1003" s="77" t="s">
        <v>3264</v>
      </c>
    </row>
    <row r="1004" spans="1:20" s="7" customFormat="1">
      <c r="A1004" s="6">
        <f t="shared" si="30"/>
        <v>1001</v>
      </c>
      <c r="B1004" s="6" t="s">
        <v>444</v>
      </c>
      <c r="C1004" s="74" t="s">
        <v>445</v>
      </c>
      <c r="D1004" s="6" t="s">
        <v>70</v>
      </c>
      <c r="E1004" s="6"/>
      <c r="F1004" s="6" t="s">
        <v>1940</v>
      </c>
      <c r="G1004" s="6" t="s">
        <v>3265</v>
      </c>
      <c r="H1004" s="6">
        <v>1904</v>
      </c>
      <c r="I1004" s="6" t="s">
        <v>304</v>
      </c>
      <c r="J1004" s="6" t="s">
        <v>17</v>
      </c>
      <c r="K1004" s="6" t="s">
        <v>2848</v>
      </c>
      <c r="L1004" s="6" t="s">
        <v>206</v>
      </c>
      <c r="M1004" s="6"/>
      <c r="N1004" s="6"/>
      <c r="O1004" s="75">
        <f t="shared" si="29"/>
        <v>1600</v>
      </c>
      <c r="P1004" s="6"/>
      <c r="Q1004" s="6"/>
      <c r="R1004" s="6">
        <v>5055</v>
      </c>
      <c r="S1004" s="78" t="s">
        <v>3268</v>
      </c>
      <c r="T1004" s="77" t="s">
        <v>1233</v>
      </c>
    </row>
    <row r="1005" spans="1:20" s="7" customFormat="1">
      <c r="A1005" s="6">
        <f t="shared" si="30"/>
        <v>1002</v>
      </c>
      <c r="B1005" s="6" t="s">
        <v>444</v>
      </c>
      <c r="C1005" s="74" t="s">
        <v>445</v>
      </c>
      <c r="D1005" s="6" t="s">
        <v>1647</v>
      </c>
      <c r="E1005" s="6"/>
      <c r="F1005" s="6" t="s">
        <v>3266</v>
      </c>
      <c r="G1005" s="6" t="s">
        <v>3267</v>
      </c>
      <c r="H1005" s="6">
        <v>19992</v>
      </c>
      <c r="I1005" s="6" t="s">
        <v>304</v>
      </c>
      <c r="J1005" s="6" t="s">
        <v>17</v>
      </c>
      <c r="K1005" s="6" t="s">
        <v>2848</v>
      </c>
      <c r="L1005" s="6" t="s">
        <v>206</v>
      </c>
      <c r="M1005" s="6"/>
      <c r="N1005" s="6"/>
      <c r="O1005" s="75">
        <f t="shared" si="29"/>
        <v>16800</v>
      </c>
      <c r="P1005" s="6"/>
      <c r="Q1005" s="6"/>
      <c r="R1005" s="6">
        <v>8900</v>
      </c>
      <c r="S1005" s="78" t="s">
        <v>3268</v>
      </c>
      <c r="T1005" s="77" t="s">
        <v>2841</v>
      </c>
    </row>
    <row r="1006" spans="1:20" s="7" customFormat="1">
      <c r="A1006" s="6">
        <f t="shared" si="30"/>
        <v>1003</v>
      </c>
      <c r="B1006" s="6" t="s">
        <v>83</v>
      </c>
      <c r="C1006" s="74" t="s">
        <v>1330</v>
      </c>
      <c r="D1006" s="6" t="s">
        <v>3274</v>
      </c>
      <c r="E1006" s="6"/>
      <c r="F1006" s="6" t="s">
        <v>1309</v>
      </c>
      <c r="G1006" s="6" t="s">
        <v>3275</v>
      </c>
      <c r="H1006" s="6">
        <v>1041.49</v>
      </c>
      <c r="I1006" s="6" t="s">
        <v>304</v>
      </c>
      <c r="J1006" s="6" t="s">
        <v>17</v>
      </c>
      <c r="K1006" s="6" t="s">
        <v>2848</v>
      </c>
      <c r="L1006" s="6" t="s">
        <v>206</v>
      </c>
      <c r="M1006" s="6"/>
      <c r="N1006" s="6"/>
      <c r="O1006" s="75">
        <f t="shared" si="29"/>
        <v>875.20168067226894</v>
      </c>
      <c r="P1006" s="6"/>
      <c r="Q1006" s="6"/>
      <c r="R1006" s="6">
        <v>2955</v>
      </c>
      <c r="S1006" s="78" t="s">
        <v>3268</v>
      </c>
      <c r="T1006" s="77" t="s">
        <v>934</v>
      </c>
    </row>
    <row r="1007" spans="1:20" s="7" customFormat="1">
      <c r="A1007" s="6">
        <f t="shared" si="30"/>
        <v>1004</v>
      </c>
      <c r="B1007" s="6" t="s">
        <v>801</v>
      </c>
      <c r="C1007" s="74" t="s">
        <v>248</v>
      </c>
      <c r="D1007" s="6" t="s">
        <v>543</v>
      </c>
      <c r="E1007" s="6"/>
      <c r="F1007" s="6" t="s">
        <v>3285</v>
      </c>
      <c r="G1007" s="6" t="s">
        <v>3286</v>
      </c>
      <c r="H1007" s="6">
        <v>1047.2</v>
      </c>
      <c r="I1007" s="6" t="s">
        <v>304</v>
      </c>
      <c r="J1007" s="6" t="s">
        <v>17</v>
      </c>
      <c r="K1007" s="6" t="s">
        <v>2848</v>
      </c>
      <c r="L1007" s="6" t="s">
        <v>206</v>
      </c>
      <c r="M1007" s="6"/>
      <c r="N1007" s="6"/>
      <c r="O1007" s="75">
        <f t="shared" si="29"/>
        <v>880.00000000000011</v>
      </c>
      <c r="P1007" s="6"/>
      <c r="Q1007" s="6"/>
      <c r="R1007" s="6">
        <v>3953</v>
      </c>
      <c r="S1007" s="78" t="s">
        <v>3268</v>
      </c>
      <c r="T1007" s="77" t="s">
        <v>3287</v>
      </c>
    </row>
    <row r="1008" spans="1:20" s="7" customFormat="1">
      <c r="A1008" s="6">
        <f t="shared" si="30"/>
        <v>1005</v>
      </c>
      <c r="B1008" s="6" t="s">
        <v>801</v>
      </c>
      <c r="C1008" s="74" t="s">
        <v>274</v>
      </c>
      <c r="D1008" s="6" t="s">
        <v>460</v>
      </c>
      <c r="E1008" s="6"/>
      <c r="F1008" s="6" t="s">
        <v>3288</v>
      </c>
      <c r="G1008" s="6" t="s">
        <v>3289</v>
      </c>
      <c r="H1008" s="6">
        <v>4468.45</v>
      </c>
      <c r="I1008" s="6" t="s">
        <v>304</v>
      </c>
      <c r="J1008" s="6" t="s">
        <v>17</v>
      </c>
      <c r="K1008" s="6" t="s">
        <v>2848</v>
      </c>
      <c r="L1008" s="6" t="s">
        <v>206</v>
      </c>
      <c r="M1008" s="6"/>
      <c r="N1008" s="6"/>
      <c r="O1008" s="75">
        <f t="shared" si="29"/>
        <v>3755</v>
      </c>
      <c r="P1008" s="6"/>
      <c r="Q1008" s="6"/>
      <c r="R1008" s="6">
        <v>4952</v>
      </c>
      <c r="S1008" s="78" t="s">
        <v>3268</v>
      </c>
      <c r="T1008" s="77" t="s">
        <v>3292</v>
      </c>
    </row>
    <row r="1009" spans="1:20" s="7" customFormat="1">
      <c r="A1009" s="6">
        <f t="shared" si="30"/>
        <v>1006</v>
      </c>
      <c r="B1009" s="6" t="s">
        <v>801</v>
      </c>
      <c r="C1009" s="74" t="s">
        <v>248</v>
      </c>
      <c r="D1009" s="6" t="s">
        <v>866</v>
      </c>
      <c r="E1009" s="6"/>
      <c r="F1009" s="6" t="s">
        <v>3290</v>
      </c>
      <c r="G1009" s="6" t="s">
        <v>3291</v>
      </c>
      <c r="H1009" s="6">
        <v>4144.1400000000003</v>
      </c>
      <c r="I1009" s="6" t="s">
        <v>304</v>
      </c>
      <c r="J1009" s="6" t="s">
        <v>17</v>
      </c>
      <c r="K1009" s="6" t="s">
        <v>2848</v>
      </c>
      <c r="L1009" s="6" t="s">
        <v>206</v>
      </c>
      <c r="M1009" s="6"/>
      <c r="N1009" s="6"/>
      <c r="O1009" s="75">
        <f t="shared" si="29"/>
        <v>3482.4705882352946</v>
      </c>
      <c r="P1009" s="6"/>
      <c r="Q1009" s="6"/>
      <c r="R1009" s="6">
        <v>3953</v>
      </c>
      <c r="S1009" s="78" t="s">
        <v>3268</v>
      </c>
      <c r="T1009" s="77" t="s">
        <v>3293</v>
      </c>
    </row>
    <row r="1010" spans="1:20" s="7" customFormat="1">
      <c r="A1010" s="6">
        <f t="shared" si="30"/>
        <v>1007</v>
      </c>
      <c r="B1010" s="6" t="s">
        <v>444</v>
      </c>
      <c r="C1010" s="74" t="s">
        <v>445</v>
      </c>
      <c r="D1010" s="6" t="s">
        <v>687</v>
      </c>
      <c r="E1010" s="6"/>
      <c r="F1010" s="6" t="s">
        <v>3294</v>
      </c>
      <c r="G1010" s="6" t="s">
        <v>3295</v>
      </c>
      <c r="H1010" s="6">
        <v>299.88</v>
      </c>
      <c r="I1010" s="6" t="s">
        <v>304</v>
      </c>
      <c r="J1010" s="6" t="s">
        <v>17</v>
      </c>
      <c r="K1010" s="6" t="s">
        <v>2848</v>
      </c>
      <c r="L1010" s="6" t="s">
        <v>206</v>
      </c>
      <c r="M1010" s="6"/>
      <c r="N1010" s="6"/>
      <c r="O1010" s="75">
        <f t="shared" si="29"/>
        <v>252</v>
      </c>
      <c r="P1010" s="6"/>
      <c r="Q1010" s="6"/>
      <c r="R1010" s="6">
        <v>8900</v>
      </c>
      <c r="S1010" s="78" t="s">
        <v>3268</v>
      </c>
      <c r="T1010" s="77" t="s">
        <v>1137</v>
      </c>
    </row>
    <row r="1011" spans="1:20" s="7" customFormat="1">
      <c r="A1011" s="6">
        <f t="shared" si="30"/>
        <v>1008</v>
      </c>
      <c r="B1011" s="6" t="s">
        <v>444</v>
      </c>
      <c r="C1011" s="74" t="s">
        <v>445</v>
      </c>
      <c r="D1011" s="6" t="s">
        <v>2967</v>
      </c>
      <c r="E1011" s="6"/>
      <c r="F1011" s="6" t="s">
        <v>3296</v>
      </c>
      <c r="G1011" s="6" t="s">
        <v>3297</v>
      </c>
      <c r="H1011" s="6">
        <v>5652.5</v>
      </c>
      <c r="I1011" s="6" t="s">
        <v>304</v>
      </c>
      <c r="J1011" s="6" t="s">
        <v>17</v>
      </c>
      <c r="K1011" s="6" t="s">
        <v>2848</v>
      </c>
      <c r="L1011" s="6" t="s">
        <v>206</v>
      </c>
      <c r="M1011" s="6"/>
      <c r="N1011" s="6"/>
      <c r="O1011" s="75">
        <f t="shared" si="29"/>
        <v>4750</v>
      </c>
      <c r="P1011" s="6"/>
      <c r="Q1011" s="6"/>
      <c r="R1011" s="6">
        <v>8900</v>
      </c>
      <c r="S1011" s="78" t="s">
        <v>3268</v>
      </c>
      <c r="T1011" s="77" t="s">
        <v>3298</v>
      </c>
    </row>
    <row r="1012" spans="1:20" s="7" customFormat="1">
      <c r="A1012" s="6">
        <f t="shared" si="30"/>
        <v>1009</v>
      </c>
      <c r="B1012" s="6" t="s">
        <v>801</v>
      </c>
      <c r="C1012" s="74" t="s">
        <v>274</v>
      </c>
      <c r="D1012" s="6" t="s">
        <v>275</v>
      </c>
      <c r="E1012" s="6"/>
      <c r="F1012" s="6" t="s">
        <v>276</v>
      </c>
      <c r="G1012" s="6" t="s">
        <v>3300</v>
      </c>
      <c r="H1012" s="6">
        <v>2105.59</v>
      </c>
      <c r="I1012" s="6" t="s">
        <v>304</v>
      </c>
      <c r="J1012" s="6" t="s">
        <v>17</v>
      </c>
      <c r="K1012" s="6" t="s">
        <v>2848</v>
      </c>
      <c r="L1012" s="6" t="s">
        <v>206</v>
      </c>
      <c r="M1012" s="6"/>
      <c r="N1012" s="6"/>
      <c r="O1012" s="75">
        <f t="shared" si="29"/>
        <v>1769.4033613445381</v>
      </c>
      <c r="P1012" s="6"/>
      <c r="Q1012" s="6"/>
      <c r="R1012" s="6">
        <v>4952</v>
      </c>
      <c r="S1012" s="78" t="s">
        <v>3268</v>
      </c>
      <c r="T1012" s="77" t="s">
        <v>3301</v>
      </c>
    </row>
    <row r="1013" spans="1:20" s="7" customFormat="1">
      <c r="A1013" s="6">
        <f t="shared" si="30"/>
        <v>1010</v>
      </c>
      <c r="B1013" s="6" t="s">
        <v>801</v>
      </c>
      <c r="C1013" s="74" t="s">
        <v>274</v>
      </c>
      <c r="D1013" s="6" t="s">
        <v>2227</v>
      </c>
      <c r="E1013" s="6"/>
      <c r="F1013" s="6" t="s">
        <v>634</v>
      </c>
      <c r="G1013" s="6" t="s">
        <v>3302</v>
      </c>
      <c r="H1013" s="6">
        <v>4529.5200000000004</v>
      </c>
      <c r="I1013" s="6" t="s">
        <v>304</v>
      </c>
      <c r="J1013" s="6" t="s">
        <v>17</v>
      </c>
      <c r="K1013" s="6" t="s">
        <v>2848</v>
      </c>
      <c r="L1013" s="6" t="s">
        <v>206</v>
      </c>
      <c r="M1013" s="6"/>
      <c r="N1013" s="6"/>
      <c r="O1013" s="75">
        <f t="shared" si="29"/>
        <v>3806.3193277310929</v>
      </c>
      <c r="P1013" s="6"/>
      <c r="Q1013" s="6"/>
      <c r="R1013" s="6">
        <v>4952</v>
      </c>
      <c r="S1013" s="78" t="s">
        <v>3268</v>
      </c>
      <c r="T1013" s="77" t="s">
        <v>3303</v>
      </c>
    </row>
    <row r="1014" spans="1:20" s="7" customFormat="1" ht="30">
      <c r="A1014" s="6">
        <f t="shared" si="30"/>
        <v>1011</v>
      </c>
      <c r="B1014" s="6" t="s">
        <v>801</v>
      </c>
      <c r="C1014" s="74" t="s">
        <v>274</v>
      </c>
      <c r="D1014" s="6" t="s">
        <v>378</v>
      </c>
      <c r="E1014" s="6"/>
      <c r="F1014" s="6" t="s">
        <v>3304</v>
      </c>
      <c r="G1014" s="6" t="s">
        <v>3305</v>
      </c>
      <c r="H1014" s="6">
        <v>20569.150000000001</v>
      </c>
      <c r="I1014" s="6" t="s">
        <v>304</v>
      </c>
      <c r="J1014" s="6" t="s">
        <v>17</v>
      </c>
      <c r="K1014" s="6" t="s">
        <v>2848</v>
      </c>
      <c r="L1014" s="6" t="s">
        <v>206</v>
      </c>
      <c r="M1014" s="6"/>
      <c r="N1014" s="6"/>
      <c r="O1014" s="75">
        <f t="shared" si="29"/>
        <v>17285.000000000004</v>
      </c>
      <c r="P1014" s="6"/>
      <c r="Q1014" s="6"/>
      <c r="R1014" s="6">
        <v>5540</v>
      </c>
      <c r="S1014" s="78" t="s">
        <v>3268</v>
      </c>
      <c r="T1014" s="77" t="s">
        <v>3306</v>
      </c>
    </row>
    <row r="1015" spans="1:20" s="7" customFormat="1">
      <c r="A1015" s="6">
        <f t="shared" si="30"/>
        <v>1012</v>
      </c>
      <c r="B1015" s="6" t="s">
        <v>801</v>
      </c>
      <c r="C1015" s="74" t="s">
        <v>248</v>
      </c>
      <c r="D1015" s="6" t="s">
        <v>2000</v>
      </c>
      <c r="E1015" s="6"/>
      <c r="F1015" s="6" t="s">
        <v>3307</v>
      </c>
      <c r="G1015" s="6" t="s">
        <v>3308</v>
      </c>
      <c r="H1015" s="6">
        <v>53.55</v>
      </c>
      <c r="I1015" s="6" t="s">
        <v>304</v>
      </c>
      <c r="J1015" s="6" t="s">
        <v>17</v>
      </c>
      <c r="K1015" s="6" t="s">
        <v>2848</v>
      </c>
      <c r="L1015" s="6" t="s">
        <v>206</v>
      </c>
      <c r="M1015" s="6"/>
      <c r="N1015" s="6"/>
      <c r="O1015" s="75">
        <f t="shared" si="29"/>
        <v>45</v>
      </c>
      <c r="P1015" s="6"/>
      <c r="Q1015" s="6"/>
      <c r="R1015" s="6">
        <v>12566</v>
      </c>
      <c r="S1015" s="78" t="s">
        <v>3268</v>
      </c>
      <c r="T1015" s="77" t="s">
        <v>2372</v>
      </c>
    </row>
    <row r="1016" spans="1:20" s="7" customFormat="1">
      <c r="A1016" s="6">
        <f t="shared" si="30"/>
        <v>1013</v>
      </c>
      <c r="B1016" s="6" t="s">
        <v>444</v>
      </c>
      <c r="C1016" s="74" t="s">
        <v>445</v>
      </c>
      <c r="D1016" s="6" t="s">
        <v>3353</v>
      </c>
      <c r="E1016" s="6"/>
      <c r="F1016" s="6" t="s">
        <v>1699</v>
      </c>
      <c r="G1016" s="6" t="s">
        <v>3309</v>
      </c>
      <c r="H1016" s="6">
        <v>17802.400000000001</v>
      </c>
      <c r="I1016" s="6" t="s">
        <v>304</v>
      </c>
      <c r="J1016" s="6" t="s">
        <v>17</v>
      </c>
      <c r="K1016" s="6" t="s">
        <v>2848</v>
      </c>
      <c r="L1016" s="6" t="s">
        <v>206</v>
      </c>
      <c r="M1016" s="6"/>
      <c r="N1016" s="6"/>
      <c r="O1016" s="75">
        <f t="shared" si="29"/>
        <v>14960.000000000002</v>
      </c>
      <c r="P1016" s="6"/>
      <c r="Q1016" s="6"/>
      <c r="R1016" s="6">
        <v>8900</v>
      </c>
      <c r="S1016" s="78" t="s">
        <v>3268</v>
      </c>
      <c r="T1016" s="77" t="s">
        <v>3187</v>
      </c>
    </row>
    <row r="1017" spans="1:20" s="7" customFormat="1" ht="30">
      <c r="A1017" s="6">
        <f t="shared" si="30"/>
        <v>1014</v>
      </c>
      <c r="B1017" s="6" t="s">
        <v>247</v>
      </c>
      <c r="C1017" s="74" t="s">
        <v>248</v>
      </c>
      <c r="D1017" s="6" t="s">
        <v>258</v>
      </c>
      <c r="E1017" s="6"/>
      <c r="F1017" s="6" t="s">
        <v>259</v>
      </c>
      <c r="G1017" s="6" t="s">
        <v>3310</v>
      </c>
      <c r="H1017" s="6">
        <v>352.72</v>
      </c>
      <c r="I1017" s="6" t="s">
        <v>304</v>
      </c>
      <c r="J1017" s="6" t="s">
        <v>17</v>
      </c>
      <c r="K1017" s="6" t="s">
        <v>2848</v>
      </c>
      <c r="L1017" s="6" t="s">
        <v>206</v>
      </c>
      <c r="M1017" s="6"/>
      <c r="N1017" s="6"/>
      <c r="O1017" s="75">
        <f t="shared" si="29"/>
        <v>296.40336134453787</v>
      </c>
      <c r="P1017" s="6"/>
      <c r="Q1017" s="6"/>
      <c r="R1017" s="6">
        <v>12566</v>
      </c>
      <c r="S1017" s="78" t="s">
        <v>3268</v>
      </c>
      <c r="T1017" s="77" t="s">
        <v>3311</v>
      </c>
    </row>
    <row r="1018" spans="1:20" s="7" customFormat="1">
      <c r="A1018" s="6">
        <f t="shared" si="30"/>
        <v>1015</v>
      </c>
      <c r="B1018" s="6" t="s">
        <v>247</v>
      </c>
      <c r="C1018" s="74" t="s">
        <v>248</v>
      </c>
      <c r="D1018" s="6" t="s">
        <v>336</v>
      </c>
      <c r="E1018" s="6"/>
      <c r="F1018" s="6" t="s">
        <v>255</v>
      </c>
      <c r="G1018" s="6" t="s">
        <v>3312</v>
      </c>
      <c r="H1018" s="6">
        <v>1785</v>
      </c>
      <c r="I1018" s="6" t="s">
        <v>304</v>
      </c>
      <c r="J1018" s="6" t="s">
        <v>17</v>
      </c>
      <c r="K1018" s="6" t="s">
        <v>2848</v>
      </c>
      <c r="L1018" s="6" t="s">
        <v>206</v>
      </c>
      <c r="M1018" s="6"/>
      <c r="N1018" s="6"/>
      <c r="O1018" s="75">
        <f t="shared" si="29"/>
        <v>1500</v>
      </c>
      <c r="P1018" s="6"/>
      <c r="Q1018" s="6"/>
      <c r="R1018" s="6">
        <v>12566</v>
      </c>
      <c r="S1018" s="78" t="s">
        <v>3268</v>
      </c>
      <c r="T1018" s="77"/>
    </row>
    <row r="1019" spans="1:20" s="16" customFormat="1">
      <c r="A1019" s="12">
        <f t="shared" si="30"/>
        <v>1016</v>
      </c>
      <c r="B1019" s="12" t="s">
        <v>493</v>
      </c>
      <c r="C1019" s="95" t="s">
        <v>3315</v>
      </c>
      <c r="D1019" s="12" t="s">
        <v>160</v>
      </c>
      <c r="E1019" s="12"/>
      <c r="F1019" s="12"/>
      <c r="G1019" s="12" t="s">
        <v>3316</v>
      </c>
      <c r="H1019" s="12">
        <v>456561.39</v>
      </c>
      <c r="I1019" s="12" t="s">
        <v>304</v>
      </c>
      <c r="J1019" s="12" t="s">
        <v>3317</v>
      </c>
      <c r="K1019" s="12" t="s">
        <v>3318</v>
      </c>
      <c r="L1019" s="12" t="s">
        <v>206</v>
      </c>
      <c r="M1019" s="12"/>
      <c r="N1019" s="12"/>
      <c r="O1019" s="88">
        <f t="shared" si="29"/>
        <v>383665.03361344541</v>
      </c>
      <c r="P1019" s="12"/>
      <c r="Q1019" s="12"/>
      <c r="R1019" s="12"/>
      <c r="S1019" s="87" t="s">
        <v>3268</v>
      </c>
      <c r="T1019" s="86" t="s">
        <v>3319</v>
      </c>
    </row>
    <row r="1020" spans="1:20" s="7" customFormat="1">
      <c r="A1020" s="6">
        <f t="shared" si="30"/>
        <v>1017</v>
      </c>
      <c r="B1020" s="6" t="s">
        <v>444</v>
      </c>
      <c r="C1020" s="74" t="s">
        <v>445</v>
      </c>
      <c r="D1020" s="6" t="s">
        <v>1927</v>
      </c>
      <c r="E1020" s="6"/>
      <c r="F1020" s="6" t="s">
        <v>3320</v>
      </c>
      <c r="G1020" s="6" t="s">
        <v>3321</v>
      </c>
      <c r="H1020" s="6">
        <v>15232</v>
      </c>
      <c r="I1020" s="6" t="s">
        <v>304</v>
      </c>
      <c r="J1020" s="6" t="s">
        <v>17</v>
      </c>
      <c r="K1020" s="6" t="s">
        <v>2848</v>
      </c>
      <c r="L1020" s="6" t="s">
        <v>206</v>
      </c>
      <c r="M1020" s="6"/>
      <c r="N1020" s="6"/>
      <c r="O1020" s="75">
        <f t="shared" si="29"/>
        <v>12800</v>
      </c>
      <c r="P1020" s="6"/>
      <c r="Q1020" s="6"/>
      <c r="R1020" s="6">
        <v>8900</v>
      </c>
      <c r="S1020" s="78" t="s">
        <v>3268</v>
      </c>
      <c r="T1020" s="77" t="s">
        <v>943</v>
      </c>
    </row>
    <row r="1021" spans="1:20" s="7" customFormat="1">
      <c r="A1021" s="6">
        <f t="shared" si="30"/>
        <v>1018</v>
      </c>
      <c r="B1021" s="6" t="s">
        <v>444</v>
      </c>
      <c r="C1021" s="74" t="s">
        <v>445</v>
      </c>
      <c r="D1021" s="6" t="s">
        <v>1931</v>
      </c>
      <c r="E1021" s="6"/>
      <c r="F1021" s="6" t="s">
        <v>1922</v>
      </c>
      <c r="G1021" s="6" t="s">
        <v>3322</v>
      </c>
      <c r="H1021" s="6">
        <v>3332</v>
      </c>
      <c r="I1021" s="6" t="s">
        <v>304</v>
      </c>
      <c r="J1021" s="6" t="s">
        <v>17</v>
      </c>
      <c r="K1021" s="6" t="s">
        <v>2848</v>
      </c>
      <c r="L1021" s="6" t="s">
        <v>206</v>
      </c>
      <c r="M1021" s="6"/>
      <c r="N1021" s="6"/>
      <c r="O1021" s="75">
        <f t="shared" si="29"/>
        <v>2800</v>
      </c>
      <c r="P1021" s="6"/>
      <c r="Q1021" s="6"/>
      <c r="R1021" s="6">
        <v>5055</v>
      </c>
      <c r="S1021" s="78" t="s">
        <v>3268</v>
      </c>
      <c r="T1021" s="77" t="s">
        <v>1131</v>
      </c>
    </row>
    <row r="1022" spans="1:20" s="7" customFormat="1">
      <c r="A1022" s="6">
        <f t="shared" si="30"/>
        <v>1019</v>
      </c>
      <c r="B1022" s="6" t="s">
        <v>801</v>
      </c>
      <c r="C1022" s="74" t="s">
        <v>248</v>
      </c>
      <c r="D1022" s="6" t="s">
        <v>798</v>
      </c>
      <c r="E1022" s="6"/>
      <c r="F1022" s="6" t="s">
        <v>799</v>
      </c>
      <c r="G1022" s="6" t="s">
        <v>3323</v>
      </c>
      <c r="H1022" s="6">
        <v>1804.04</v>
      </c>
      <c r="I1022" s="6" t="s">
        <v>304</v>
      </c>
      <c r="J1022" s="6" t="s">
        <v>17</v>
      </c>
      <c r="K1022" s="6" t="s">
        <v>2848</v>
      </c>
      <c r="L1022" s="6" t="s">
        <v>206</v>
      </c>
      <c r="M1022" s="6"/>
      <c r="N1022" s="6"/>
      <c r="O1022" s="75">
        <f t="shared" si="29"/>
        <v>1516</v>
      </c>
      <c r="P1022" s="6"/>
      <c r="Q1022" s="6"/>
      <c r="R1022" s="6">
        <v>3953</v>
      </c>
      <c r="S1022" s="78" t="s">
        <v>3268</v>
      </c>
      <c r="T1022" s="77" t="s">
        <v>3324</v>
      </c>
    </row>
    <row r="1023" spans="1:20" s="7" customFormat="1">
      <c r="A1023" s="6">
        <f t="shared" si="30"/>
        <v>1020</v>
      </c>
      <c r="B1023" s="6" t="s">
        <v>801</v>
      </c>
      <c r="C1023" s="74" t="s">
        <v>248</v>
      </c>
      <c r="D1023" s="6" t="s">
        <v>798</v>
      </c>
      <c r="E1023" s="6"/>
      <c r="F1023" s="6" t="s">
        <v>799</v>
      </c>
      <c r="G1023" s="6" t="s">
        <v>3330</v>
      </c>
      <c r="H1023" s="6">
        <v>545.02</v>
      </c>
      <c r="I1023" s="6" t="s">
        <v>304</v>
      </c>
      <c r="J1023" s="6" t="s">
        <v>17</v>
      </c>
      <c r="K1023" s="6" t="s">
        <v>2848</v>
      </c>
      <c r="L1023" s="6" t="s">
        <v>206</v>
      </c>
      <c r="M1023" s="6"/>
      <c r="N1023" s="6"/>
      <c r="O1023" s="75">
        <f t="shared" si="29"/>
        <v>458</v>
      </c>
      <c r="P1023" s="6"/>
      <c r="Q1023" s="6"/>
      <c r="R1023" s="6">
        <v>3953</v>
      </c>
      <c r="S1023" s="78" t="s">
        <v>3268</v>
      </c>
      <c r="T1023" s="77" t="s">
        <v>3331</v>
      </c>
    </row>
    <row r="1024" spans="1:20" s="7" customFormat="1">
      <c r="A1024" s="6">
        <f t="shared" si="30"/>
        <v>1021</v>
      </c>
      <c r="B1024" s="6" t="s">
        <v>801</v>
      </c>
      <c r="C1024" s="74" t="s">
        <v>248</v>
      </c>
      <c r="D1024" s="6" t="s">
        <v>866</v>
      </c>
      <c r="E1024" s="6"/>
      <c r="F1024" s="6" t="s">
        <v>3290</v>
      </c>
      <c r="G1024" s="6" t="s">
        <v>3332</v>
      </c>
      <c r="H1024" s="6">
        <v>1153</v>
      </c>
      <c r="I1024" s="6" t="s">
        <v>304</v>
      </c>
      <c r="J1024" s="6" t="s">
        <v>17</v>
      </c>
      <c r="K1024" s="6" t="s">
        <v>2848</v>
      </c>
      <c r="L1024" s="6" t="s">
        <v>206</v>
      </c>
      <c r="M1024" s="6"/>
      <c r="N1024" s="6"/>
      <c r="O1024" s="75">
        <f t="shared" si="29"/>
        <v>968.90756302521015</v>
      </c>
      <c r="P1024" s="6"/>
      <c r="Q1024" s="6"/>
      <c r="R1024" s="6">
        <v>3953</v>
      </c>
      <c r="S1024" s="78" t="s">
        <v>3268</v>
      </c>
      <c r="T1024" s="77" t="s">
        <v>3333</v>
      </c>
    </row>
    <row r="1025" spans="1:20" s="7" customFormat="1">
      <c r="A1025" s="6">
        <f t="shared" si="30"/>
        <v>1022</v>
      </c>
      <c r="B1025" s="6" t="s">
        <v>801</v>
      </c>
      <c r="C1025" s="74" t="s">
        <v>248</v>
      </c>
      <c r="D1025" s="6" t="s">
        <v>252</v>
      </c>
      <c r="E1025" s="6"/>
      <c r="F1025" s="6" t="s">
        <v>253</v>
      </c>
      <c r="G1025" s="6" t="s">
        <v>3334</v>
      </c>
      <c r="H1025" s="6">
        <v>135.47999999999999</v>
      </c>
      <c r="I1025" s="6" t="s">
        <v>304</v>
      </c>
      <c r="J1025" s="6" t="s">
        <v>17</v>
      </c>
      <c r="K1025" s="6" t="s">
        <v>2848</v>
      </c>
      <c r="L1025" s="6" t="s">
        <v>206</v>
      </c>
      <c r="M1025" s="6"/>
      <c r="N1025" s="6"/>
      <c r="O1025" s="75">
        <f t="shared" si="29"/>
        <v>113.84873949579831</v>
      </c>
      <c r="P1025" s="6"/>
      <c r="Q1025" s="6"/>
      <c r="R1025" s="6">
        <v>12566</v>
      </c>
      <c r="S1025" s="78" t="s">
        <v>3268</v>
      </c>
      <c r="T1025" s="77" t="s">
        <v>1435</v>
      </c>
    </row>
    <row r="1026" spans="1:20" s="7" customFormat="1">
      <c r="A1026" s="6">
        <f t="shared" si="30"/>
        <v>1023</v>
      </c>
      <c r="B1026" s="6" t="s">
        <v>801</v>
      </c>
      <c r="C1026" s="74" t="s">
        <v>248</v>
      </c>
      <c r="D1026" s="6" t="s">
        <v>275</v>
      </c>
      <c r="E1026" s="6"/>
      <c r="F1026" s="6" t="s">
        <v>3336</v>
      </c>
      <c r="G1026" s="6" t="s">
        <v>3337</v>
      </c>
      <c r="H1026" s="6">
        <v>232.05</v>
      </c>
      <c r="I1026" s="6" t="s">
        <v>304</v>
      </c>
      <c r="J1026" s="6" t="s">
        <v>17</v>
      </c>
      <c r="K1026" s="6" t="s">
        <v>2848</v>
      </c>
      <c r="L1026" s="6" t="s">
        <v>206</v>
      </c>
      <c r="M1026" s="6"/>
      <c r="N1026" s="6"/>
      <c r="O1026" s="75">
        <f t="shared" si="29"/>
        <v>195.00000000000003</v>
      </c>
      <c r="P1026" s="6"/>
      <c r="Q1026" s="6"/>
      <c r="R1026" s="6">
        <v>12566</v>
      </c>
      <c r="S1026" s="78" t="s">
        <v>3268</v>
      </c>
      <c r="T1026" s="77" t="s">
        <v>1368</v>
      </c>
    </row>
    <row r="1027" spans="1:20" s="7" customFormat="1">
      <c r="A1027" s="6">
        <f t="shared" si="30"/>
        <v>1024</v>
      </c>
      <c r="B1027" s="6" t="s">
        <v>801</v>
      </c>
      <c r="C1027" s="74" t="s">
        <v>248</v>
      </c>
      <c r="D1027" s="6" t="s">
        <v>984</v>
      </c>
      <c r="E1027" s="6"/>
      <c r="F1027" s="6" t="s">
        <v>985</v>
      </c>
      <c r="G1027" s="6" t="s">
        <v>3338</v>
      </c>
      <c r="H1027" s="6">
        <v>35.700000000000003</v>
      </c>
      <c r="I1027" s="6" t="s">
        <v>304</v>
      </c>
      <c r="J1027" s="6" t="s">
        <v>17</v>
      </c>
      <c r="K1027" s="6" t="s">
        <v>2848</v>
      </c>
      <c r="L1027" s="6" t="s">
        <v>206</v>
      </c>
      <c r="M1027" s="6"/>
      <c r="N1027" s="6"/>
      <c r="O1027" s="75">
        <f t="shared" si="29"/>
        <v>30.000000000000004</v>
      </c>
      <c r="P1027" s="6"/>
      <c r="Q1027" s="6"/>
      <c r="R1027" s="6">
        <v>12566</v>
      </c>
      <c r="S1027" s="78" t="s">
        <v>3268</v>
      </c>
      <c r="T1027" s="77" t="s">
        <v>3339</v>
      </c>
    </row>
    <row r="1028" spans="1:20" s="7" customFormat="1">
      <c r="A1028" s="6">
        <f t="shared" si="30"/>
        <v>1025</v>
      </c>
      <c r="B1028" s="6" t="s">
        <v>801</v>
      </c>
      <c r="C1028" s="74" t="s">
        <v>248</v>
      </c>
      <c r="D1028" s="6" t="s">
        <v>371</v>
      </c>
      <c r="E1028" s="6"/>
      <c r="F1028" s="6" t="s">
        <v>253</v>
      </c>
      <c r="G1028" s="6" t="s">
        <v>3340</v>
      </c>
      <c r="H1028" s="6">
        <v>111.86</v>
      </c>
      <c r="I1028" s="6" t="s">
        <v>304</v>
      </c>
      <c r="J1028" s="6" t="s">
        <v>17</v>
      </c>
      <c r="K1028" s="6" t="s">
        <v>2848</v>
      </c>
      <c r="L1028" s="6" t="s">
        <v>206</v>
      </c>
      <c r="M1028" s="6"/>
      <c r="N1028" s="6"/>
      <c r="O1028" s="75">
        <f t="shared" si="29"/>
        <v>94</v>
      </c>
      <c r="P1028" s="6"/>
      <c r="Q1028" s="6"/>
      <c r="R1028" s="6">
        <v>12566</v>
      </c>
      <c r="S1028" s="78" t="s">
        <v>3268</v>
      </c>
      <c r="T1028" s="77" t="s">
        <v>1227</v>
      </c>
    </row>
    <row r="1029" spans="1:20" s="7" customFormat="1">
      <c r="A1029" s="6">
        <f t="shared" si="30"/>
        <v>1026</v>
      </c>
      <c r="B1029" s="6" t="s">
        <v>801</v>
      </c>
      <c r="C1029" s="74" t="s">
        <v>274</v>
      </c>
      <c r="D1029" s="6" t="s">
        <v>282</v>
      </c>
      <c r="E1029" s="6"/>
      <c r="F1029" s="6" t="s">
        <v>283</v>
      </c>
      <c r="G1029" s="6" t="s">
        <v>3343</v>
      </c>
      <c r="H1029" s="6">
        <v>5139.16</v>
      </c>
      <c r="I1029" s="6" t="s">
        <v>304</v>
      </c>
      <c r="J1029" s="6" t="s">
        <v>17</v>
      </c>
      <c r="K1029" s="6" t="s">
        <v>2848</v>
      </c>
      <c r="L1029" s="6" t="s">
        <v>206</v>
      </c>
      <c r="M1029" s="6"/>
      <c r="N1029" s="6"/>
      <c r="O1029" s="75">
        <f t="shared" ref="O1029:O1092" si="31">H1029/1.19</f>
        <v>4318.6218487394963</v>
      </c>
      <c r="P1029" s="6"/>
      <c r="Q1029" s="6"/>
      <c r="R1029" s="6">
        <v>4952</v>
      </c>
      <c r="S1029" s="78" t="s">
        <v>3268</v>
      </c>
      <c r="T1029" s="77" t="s">
        <v>3344</v>
      </c>
    </row>
    <row r="1030" spans="1:20" s="7" customFormat="1">
      <c r="A1030" s="6">
        <f t="shared" si="30"/>
        <v>1027</v>
      </c>
      <c r="B1030" s="6" t="s">
        <v>801</v>
      </c>
      <c r="C1030" s="74" t="s">
        <v>274</v>
      </c>
      <c r="D1030" s="6" t="s">
        <v>282</v>
      </c>
      <c r="E1030" s="6"/>
      <c r="F1030" s="6" t="s">
        <v>3345</v>
      </c>
      <c r="G1030" s="6" t="s">
        <v>3346</v>
      </c>
      <c r="H1030" s="6">
        <v>12655.65</v>
      </c>
      <c r="I1030" s="6" t="s">
        <v>304</v>
      </c>
      <c r="J1030" s="6" t="s">
        <v>17</v>
      </c>
      <c r="K1030" s="6" t="s">
        <v>2848</v>
      </c>
      <c r="L1030" s="6" t="s">
        <v>206</v>
      </c>
      <c r="M1030" s="6"/>
      <c r="N1030" s="6"/>
      <c r="O1030" s="75">
        <f t="shared" si="31"/>
        <v>10635</v>
      </c>
      <c r="P1030" s="6"/>
      <c r="Q1030" s="6"/>
      <c r="R1030" s="6">
        <v>4952</v>
      </c>
      <c r="S1030" s="78" t="s">
        <v>3268</v>
      </c>
      <c r="T1030" s="77" t="s">
        <v>3347</v>
      </c>
    </row>
    <row r="1031" spans="1:20" s="7" customFormat="1">
      <c r="A1031" s="6">
        <f t="shared" si="30"/>
        <v>1028</v>
      </c>
      <c r="B1031" s="6" t="s">
        <v>444</v>
      </c>
      <c r="C1031" s="74" t="s">
        <v>445</v>
      </c>
      <c r="D1031" s="6" t="s">
        <v>772</v>
      </c>
      <c r="E1031" s="6"/>
      <c r="F1031" s="6" t="s">
        <v>2006</v>
      </c>
      <c r="G1031" s="6" t="s">
        <v>3352</v>
      </c>
      <c r="H1031" s="6">
        <v>242.76</v>
      </c>
      <c r="I1031" s="6" t="s">
        <v>2271</v>
      </c>
      <c r="J1031" s="6" t="s">
        <v>17</v>
      </c>
      <c r="K1031" s="6" t="s">
        <v>2848</v>
      </c>
      <c r="L1031" s="6" t="s">
        <v>206</v>
      </c>
      <c r="M1031" s="6"/>
      <c r="N1031" s="6"/>
      <c r="O1031" s="75">
        <f t="shared" si="31"/>
        <v>204</v>
      </c>
      <c r="P1031" s="6"/>
      <c r="Q1031" s="6"/>
      <c r="R1031" s="6">
        <v>5055</v>
      </c>
      <c r="S1031" s="78" t="s">
        <v>27</v>
      </c>
      <c r="T1031" s="77" t="s">
        <v>1240</v>
      </c>
    </row>
    <row r="1032" spans="1:20" s="7" customFormat="1">
      <c r="A1032" s="6">
        <f t="shared" si="30"/>
        <v>1029</v>
      </c>
      <c r="B1032" s="6" t="s">
        <v>444</v>
      </c>
      <c r="C1032" s="74" t="s">
        <v>445</v>
      </c>
      <c r="D1032" s="6" t="s">
        <v>512</v>
      </c>
      <c r="E1032" s="6"/>
      <c r="F1032" s="6" t="s">
        <v>1891</v>
      </c>
      <c r="G1032" s="6" t="s">
        <v>3356</v>
      </c>
      <c r="H1032" s="6">
        <v>7497</v>
      </c>
      <c r="I1032" s="6" t="s">
        <v>304</v>
      </c>
      <c r="J1032" s="6" t="s">
        <v>17</v>
      </c>
      <c r="K1032" s="6" t="s">
        <v>2848</v>
      </c>
      <c r="L1032" s="6" t="s">
        <v>206</v>
      </c>
      <c r="M1032" s="6"/>
      <c r="N1032" s="6"/>
      <c r="O1032" s="75">
        <f t="shared" si="31"/>
        <v>6300</v>
      </c>
      <c r="P1032" s="6"/>
      <c r="Q1032" s="6"/>
      <c r="R1032" s="6">
        <v>5055</v>
      </c>
      <c r="S1032" s="78" t="s">
        <v>3268</v>
      </c>
      <c r="T1032" s="77" t="s">
        <v>3358</v>
      </c>
    </row>
    <row r="1033" spans="1:20" s="7" customFormat="1">
      <c r="A1033" s="6">
        <f t="shared" si="30"/>
        <v>1030</v>
      </c>
      <c r="B1033" s="6" t="s">
        <v>247</v>
      </c>
      <c r="C1033" s="74" t="s">
        <v>248</v>
      </c>
      <c r="D1033" s="6" t="s">
        <v>798</v>
      </c>
      <c r="E1033" s="6"/>
      <c r="F1033" s="6" t="s">
        <v>799</v>
      </c>
      <c r="G1033" s="6" t="s">
        <v>3359</v>
      </c>
      <c r="H1033" s="6">
        <v>666.4</v>
      </c>
      <c r="I1033" s="6" t="s">
        <v>304</v>
      </c>
      <c r="J1033" s="6" t="s">
        <v>17</v>
      </c>
      <c r="K1033" s="6" t="s">
        <v>2848</v>
      </c>
      <c r="L1033" s="6" t="s">
        <v>206</v>
      </c>
      <c r="M1033" s="6"/>
      <c r="N1033" s="6"/>
      <c r="O1033" s="75">
        <f t="shared" si="31"/>
        <v>560</v>
      </c>
      <c r="P1033" s="6"/>
      <c r="Q1033" s="6"/>
      <c r="R1033" s="6">
        <v>3953</v>
      </c>
      <c r="S1033" s="78" t="s">
        <v>3268</v>
      </c>
      <c r="T1033" s="77" t="s">
        <v>1217</v>
      </c>
    </row>
    <row r="1034" spans="1:20" s="7" customFormat="1">
      <c r="A1034" s="6">
        <f t="shared" si="30"/>
        <v>1031</v>
      </c>
      <c r="B1034" s="6" t="s">
        <v>801</v>
      </c>
      <c r="C1034" s="74" t="s">
        <v>248</v>
      </c>
      <c r="D1034" s="6" t="s">
        <v>249</v>
      </c>
      <c r="E1034" s="6"/>
      <c r="F1034" s="6" t="s">
        <v>1433</v>
      </c>
      <c r="G1034" s="6" t="s">
        <v>3361</v>
      </c>
      <c r="H1034" s="6">
        <v>3512.88</v>
      </c>
      <c r="I1034" s="6" t="s">
        <v>304</v>
      </c>
      <c r="J1034" s="6" t="s">
        <v>17</v>
      </c>
      <c r="K1034" s="6" t="s">
        <v>2848</v>
      </c>
      <c r="L1034" s="6" t="s">
        <v>206</v>
      </c>
      <c r="M1034" s="6"/>
      <c r="N1034" s="6"/>
      <c r="O1034" s="75">
        <f t="shared" si="31"/>
        <v>2952</v>
      </c>
      <c r="P1034" s="6"/>
      <c r="Q1034" s="6"/>
      <c r="R1034" s="6">
        <v>3953</v>
      </c>
      <c r="S1034" s="78" t="s">
        <v>3268</v>
      </c>
      <c r="T1034" s="77" t="s">
        <v>3362</v>
      </c>
    </row>
    <row r="1035" spans="1:20" s="7" customFormat="1">
      <c r="A1035" s="6">
        <f t="shared" si="30"/>
        <v>1032</v>
      </c>
      <c r="B1035" s="6" t="s">
        <v>83</v>
      </c>
      <c r="C1035" s="74" t="s">
        <v>316</v>
      </c>
      <c r="D1035" s="6" t="s">
        <v>320</v>
      </c>
      <c r="E1035" s="6"/>
      <c r="F1035" s="6" t="s">
        <v>321</v>
      </c>
      <c r="G1035" s="6" t="s">
        <v>3363</v>
      </c>
      <c r="H1035" s="6">
        <v>9972.2000000000007</v>
      </c>
      <c r="I1035" s="6" t="s">
        <v>304</v>
      </c>
      <c r="J1035" s="6" t="s">
        <v>17</v>
      </c>
      <c r="K1035" s="6" t="s">
        <v>2848</v>
      </c>
      <c r="L1035" s="6" t="s">
        <v>206</v>
      </c>
      <c r="M1035" s="6"/>
      <c r="N1035" s="6"/>
      <c r="O1035" s="75">
        <f t="shared" si="31"/>
        <v>8380.0000000000018</v>
      </c>
      <c r="P1035" s="6"/>
      <c r="Q1035" s="6"/>
      <c r="R1035" s="6">
        <v>3508</v>
      </c>
      <c r="S1035" s="6" t="s">
        <v>3268</v>
      </c>
      <c r="T1035" s="77" t="s">
        <v>3364</v>
      </c>
    </row>
    <row r="1036" spans="1:20" s="7" customFormat="1">
      <c r="A1036" s="6">
        <f t="shared" si="30"/>
        <v>1033</v>
      </c>
      <c r="B1036" s="6" t="s">
        <v>444</v>
      </c>
      <c r="C1036" s="74" t="s">
        <v>445</v>
      </c>
      <c r="D1036" s="6" t="s">
        <v>1938</v>
      </c>
      <c r="E1036" s="6"/>
      <c r="F1036" s="6" t="s">
        <v>1950</v>
      </c>
      <c r="G1036" s="6" t="s">
        <v>3359</v>
      </c>
      <c r="H1036" s="6">
        <v>9377.7999999999993</v>
      </c>
      <c r="I1036" s="6" t="s">
        <v>304</v>
      </c>
      <c r="J1036" s="6" t="s">
        <v>17</v>
      </c>
      <c r="K1036" s="6" t="s">
        <v>2848</v>
      </c>
      <c r="L1036" s="6" t="s">
        <v>206</v>
      </c>
      <c r="M1036" s="6"/>
      <c r="N1036" s="6"/>
      <c r="O1036" s="75">
        <f t="shared" si="31"/>
        <v>7880.5042016806719</v>
      </c>
      <c r="P1036" s="6"/>
      <c r="Q1036" s="6"/>
      <c r="R1036" s="6">
        <v>5055</v>
      </c>
      <c r="S1036" s="6" t="s">
        <v>3268</v>
      </c>
      <c r="T1036" s="77" t="s">
        <v>3078</v>
      </c>
    </row>
    <row r="1037" spans="1:20" s="7" customFormat="1">
      <c r="A1037" s="6">
        <f t="shared" si="30"/>
        <v>1034</v>
      </c>
      <c r="B1037" s="6" t="s">
        <v>801</v>
      </c>
      <c r="C1037" s="74" t="s">
        <v>274</v>
      </c>
      <c r="D1037" s="6" t="s">
        <v>599</v>
      </c>
      <c r="E1037" s="6"/>
      <c r="F1037" s="6" t="s">
        <v>3365</v>
      </c>
      <c r="G1037" s="6" t="s">
        <v>3366</v>
      </c>
      <c r="H1037" s="6">
        <v>3222.52</v>
      </c>
      <c r="I1037" s="6" t="s">
        <v>304</v>
      </c>
      <c r="J1037" s="6" t="s">
        <v>17</v>
      </c>
      <c r="K1037" s="6" t="s">
        <v>2848</v>
      </c>
      <c r="L1037" s="6" t="s">
        <v>3357</v>
      </c>
      <c r="M1037" s="6"/>
      <c r="N1037" s="6"/>
      <c r="O1037" s="75">
        <f t="shared" si="31"/>
        <v>2708</v>
      </c>
      <c r="P1037" s="6" t="s">
        <v>4327</v>
      </c>
      <c r="Q1037" s="6"/>
      <c r="R1037" s="6">
        <v>798</v>
      </c>
      <c r="S1037" s="6" t="s">
        <v>3268</v>
      </c>
      <c r="T1037" s="77" t="s">
        <v>3367</v>
      </c>
    </row>
    <row r="1038" spans="1:20" s="7" customFormat="1">
      <c r="A1038" s="6">
        <f t="shared" si="30"/>
        <v>1035</v>
      </c>
      <c r="B1038" s="6" t="s">
        <v>3369</v>
      </c>
      <c r="C1038" s="74" t="s">
        <v>3371</v>
      </c>
      <c r="D1038" s="6" t="s">
        <v>3370</v>
      </c>
      <c r="E1038" s="6"/>
      <c r="F1038" s="6"/>
      <c r="G1038" s="6" t="s">
        <v>3372</v>
      </c>
      <c r="H1038" s="6"/>
      <c r="I1038" s="6" t="s">
        <v>3373</v>
      </c>
      <c r="J1038" s="6" t="s">
        <v>41</v>
      </c>
      <c r="K1038" s="6" t="s">
        <v>3374</v>
      </c>
      <c r="L1038" s="6" t="s">
        <v>206</v>
      </c>
      <c r="M1038" s="6"/>
      <c r="N1038" s="6"/>
      <c r="O1038" s="75">
        <f t="shared" si="31"/>
        <v>0</v>
      </c>
      <c r="P1038" s="6"/>
      <c r="Q1038" s="6"/>
      <c r="R1038" s="6"/>
      <c r="S1038" s="6"/>
      <c r="T1038" s="158" t="s">
        <v>3375</v>
      </c>
    </row>
    <row r="1039" spans="1:20" s="16" customFormat="1">
      <c r="A1039" s="12">
        <f t="shared" si="30"/>
        <v>1036</v>
      </c>
      <c r="B1039" s="12" t="s">
        <v>247</v>
      </c>
      <c r="C1039" s="95" t="s">
        <v>3376</v>
      </c>
      <c r="D1039" s="12" t="s">
        <v>3377</v>
      </c>
      <c r="E1039" s="12"/>
      <c r="F1039" s="12"/>
      <c r="G1039" s="12" t="s">
        <v>3378</v>
      </c>
      <c r="H1039" s="12">
        <v>1223915</v>
      </c>
      <c r="I1039" s="12" t="s">
        <v>3379</v>
      </c>
      <c r="J1039" s="12" t="s">
        <v>17</v>
      </c>
      <c r="K1039" s="12" t="s">
        <v>3380</v>
      </c>
      <c r="L1039" s="12" t="s">
        <v>206</v>
      </c>
      <c r="M1039" s="12"/>
      <c r="N1039" s="12" t="s">
        <v>954</v>
      </c>
      <c r="O1039" s="88">
        <f t="shared" si="31"/>
        <v>1028500</v>
      </c>
      <c r="P1039" s="12"/>
      <c r="Q1039" s="12"/>
      <c r="R1039" s="12"/>
      <c r="S1039" s="12" t="s">
        <v>3268</v>
      </c>
      <c r="T1039" s="159" t="s">
        <v>3381</v>
      </c>
    </row>
    <row r="1040" spans="1:20" s="7" customFormat="1">
      <c r="A1040" s="6">
        <f t="shared" si="30"/>
        <v>1037</v>
      </c>
      <c r="B1040" s="6" t="s">
        <v>444</v>
      </c>
      <c r="C1040" s="74" t="s">
        <v>445</v>
      </c>
      <c r="D1040" s="6" t="s">
        <v>1879</v>
      </c>
      <c r="E1040" s="6"/>
      <c r="F1040" s="6" t="s">
        <v>1911</v>
      </c>
      <c r="G1040" s="6" t="s">
        <v>3382</v>
      </c>
      <c r="H1040" s="6">
        <v>6336.63</v>
      </c>
      <c r="I1040" s="6" t="s">
        <v>304</v>
      </c>
      <c r="J1040" s="6" t="s">
        <v>17</v>
      </c>
      <c r="K1040" s="6" t="s">
        <v>2848</v>
      </c>
      <c r="L1040" s="6" t="s">
        <v>206</v>
      </c>
      <c r="M1040" s="6"/>
      <c r="N1040" s="6"/>
      <c r="O1040" s="75">
        <f t="shared" si="31"/>
        <v>5324.8991596638662</v>
      </c>
      <c r="P1040" s="6"/>
      <c r="Q1040" s="6"/>
      <c r="R1040" s="6">
        <v>5055</v>
      </c>
      <c r="S1040" s="6" t="s">
        <v>3268</v>
      </c>
      <c r="T1040" s="77" t="s">
        <v>3383</v>
      </c>
    </row>
    <row r="1041" spans="1:20" s="7" customFormat="1">
      <c r="A1041" s="6">
        <f t="shared" si="30"/>
        <v>1038</v>
      </c>
      <c r="B1041" s="6" t="s">
        <v>444</v>
      </c>
      <c r="C1041" s="74" t="s">
        <v>445</v>
      </c>
      <c r="D1041" s="6" t="s">
        <v>622</v>
      </c>
      <c r="E1041" s="6"/>
      <c r="F1041" s="6" t="s">
        <v>1990</v>
      </c>
      <c r="G1041" s="6" t="s">
        <v>3384</v>
      </c>
      <c r="H1041" s="6">
        <v>2678.93</v>
      </c>
      <c r="I1041" s="6" t="s">
        <v>304</v>
      </c>
      <c r="J1041" s="6" t="s">
        <v>17</v>
      </c>
      <c r="K1041" s="6" t="s">
        <v>2848</v>
      </c>
      <c r="L1041" s="6" t="s">
        <v>206</v>
      </c>
      <c r="M1041" s="6"/>
      <c r="N1041" s="6"/>
      <c r="O1041" s="75">
        <f t="shared" si="31"/>
        <v>2251.201680672269</v>
      </c>
      <c r="P1041" s="6"/>
      <c r="Q1041" s="6"/>
      <c r="R1041" s="6">
        <v>5055</v>
      </c>
      <c r="S1041" s="6" t="s">
        <v>3268</v>
      </c>
      <c r="T1041" s="77" t="s">
        <v>3385</v>
      </c>
    </row>
    <row r="1042" spans="1:20" s="7" customFormat="1">
      <c r="A1042" s="6">
        <f t="shared" si="30"/>
        <v>1039</v>
      </c>
      <c r="B1042" s="6" t="s">
        <v>444</v>
      </c>
      <c r="C1042" s="74" t="s">
        <v>445</v>
      </c>
      <c r="D1042" s="6" t="s">
        <v>70</v>
      </c>
      <c r="E1042" s="6"/>
      <c r="F1042" s="6" t="s">
        <v>1940</v>
      </c>
      <c r="G1042" s="6" t="s">
        <v>3386</v>
      </c>
      <c r="H1042" s="6">
        <v>714</v>
      </c>
      <c r="I1042" s="6" t="s">
        <v>304</v>
      </c>
      <c r="J1042" s="6" t="s">
        <v>17</v>
      </c>
      <c r="K1042" s="6" t="s">
        <v>2848</v>
      </c>
      <c r="L1042" s="6" t="s">
        <v>206</v>
      </c>
      <c r="M1042" s="6"/>
      <c r="N1042" s="6"/>
      <c r="O1042" s="75">
        <f t="shared" si="31"/>
        <v>600</v>
      </c>
      <c r="P1042" s="6"/>
      <c r="Q1042" s="6"/>
      <c r="R1042" s="6">
        <v>5055</v>
      </c>
      <c r="S1042" s="6" t="s">
        <v>3268</v>
      </c>
      <c r="T1042" s="77" t="s">
        <v>3387</v>
      </c>
    </row>
    <row r="1043" spans="1:20" s="7" customFormat="1">
      <c r="A1043" s="6">
        <f t="shared" si="30"/>
        <v>1040</v>
      </c>
      <c r="B1043" s="6" t="s">
        <v>444</v>
      </c>
      <c r="C1043" s="74" t="s">
        <v>445</v>
      </c>
      <c r="D1043" s="6" t="s">
        <v>453</v>
      </c>
      <c r="E1043" s="6"/>
      <c r="F1043" s="6" t="s">
        <v>1887</v>
      </c>
      <c r="G1043" s="6" t="s">
        <v>3388</v>
      </c>
      <c r="H1043" s="6">
        <v>2149.14</v>
      </c>
      <c r="I1043" s="6" t="s">
        <v>304</v>
      </c>
      <c r="J1043" s="6" t="s">
        <v>17</v>
      </c>
      <c r="K1043" s="6" t="s">
        <v>2848</v>
      </c>
      <c r="L1043" s="6" t="s">
        <v>206</v>
      </c>
      <c r="M1043" s="6"/>
      <c r="N1043" s="6"/>
      <c r="O1043" s="75">
        <f t="shared" si="31"/>
        <v>1806</v>
      </c>
      <c r="P1043" s="6"/>
      <c r="Q1043" s="6"/>
      <c r="R1043" s="6">
        <v>5055</v>
      </c>
      <c r="S1043" s="6" t="s">
        <v>3268</v>
      </c>
      <c r="T1043" s="77" t="s">
        <v>2546</v>
      </c>
    </row>
    <row r="1044" spans="1:20" s="7" customFormat="1">
      <c r="A1044" s="6">
        <f t="shared" si="30"/>
        <v>1041</v>
      </c>
      <c r="B1044" s="6" t="s">
        <v>444</v>
      </c>
      <c r="C1044" s="74" t="s">
        <v>445</v>
      </c>
      <c r="D1044" s="6" t="s">
        <v>1043</v>
      </c>
      <c r="E1044" s="6"/>
      <c r="F1044" s="6" t="s">
        <v>1889</v>
      </c>
      <c r="G1044" s="6" t="s">
        <v>3389</v>
      </c>
      <c r="H1044" s="6">
        <v>7616</v>
      </c>
      <c r="I1044" s="6" t="s">
        <v>304</v>
      </c>
      <c r="J1044" s="6" t="s">
        <v>17</v>
      </c>
      <c r="K1044" s="6" t="s">
        <v>2848</v>
      </c>
      <c r="L1044" s="6" t="s">
        <v>206</v>
      </c>
      <c r="M1044" s="6"/>
      <c r="N1044" s="6"/>
      <c r="O1044" s="75">
        <f t="shared" si="31"/>
        <v>6400</v>
      </c>
      <c r="P1044" s="6"/>
      <c r="Q1044" s="6"/>
      <c r="R1044" s="6">
        <v>5055</v>
      </c>
      <c r="S1044" s="6" t="s">
        <v>3268</v>
      </c>
      <c r="T1044" s="77" t="s">
        <v>3390</v>
      </c>
    </row>
    <row r="1045" spans="1:20" s="7" customFormat="1">
      <c r="A1045" s="6">
        <f t="shared" si="30"/>
        <v>1042</v>
      </c>
      <c r="B1045" s="6" t="s">
        <v>444</v>
      </c>
      <c r="C1045" s="74" t="s">
        <v>445</v>
      </c>
      <c r="D1045" s="6" t="s">
        <v>70</v>
      </c>
      <c r="E1045" s="6"/>
      <c r="F1045" s="6" t="s">
        <v>698</v>
      </c>
      <c r="G1045" s="6" t="s">
        <v>3391</v>
      </c>
      <c r="H1045" s="6">
        <v>7437.5</v>
      </c>
      <c r="I1045" s="6" t="s">
        <v>304</v>
      </c>
      <c r="J1045" s="6" t="s">
        <v>17</v>
      </c>
      <c r="K1045" s="6" t="s">
        <v>2848</v>
      </c>
      <c r="L1045" s="6" t="s">
        <v>206</v>
      </c>
      <c r="M1045" s="6"/>
      <c r="N1045" s="6"/>
      <c r="O1045" s="75">
        <f t="shared" si="31"/>
        <v>6250</v>
      </c>
      <c r="P1045" s="6"/>
      <c r="Q1045" s="6"/>
      <c r="R1045" s="6">
        <v>8900</v>
      </c>
      <c r="S1045" s="6" t="s">
        <v>3268</v>
      </c>
      <c r="T1045" s="77" t="s">
        <v>3249</v>
      </c>
    </row>
    <row r="1046" spans="1:20" s="7" customFormat="1">
      <c r="A1046" s="6">
        <f t="shared" si="30"/>
        <v>1043</v>
      </c>
      <c r="B1046" s="6" t="s">
        <v>247</v>
      </c>
      <c r="C1046" s="74" t="s">
        <v>274</v>
      </c>
      <c r="D1046" s="6" t="s">
        <v>282</v>
      </c>
      <c r="E1046" s="6"/>
      <c r="F1046" s="6" t="s">
        <v>283</v>
      </c>
      <c r="G1046" s="6" t="s">
        <v>3392</v>
      </c>
      <c r="H1046" s="6">
        <v>2689.4</v>
      </c>
      <c r="I1046" s="6" t="s">
        <v>304</v>
      </c>
      <c r="J1046" s="6" t="s">
        <v>17</v>
      </c>
      <c r="K1046" s="6" t="s">
        <v>2848</v>
      </c>
      <c r="L1046" s="6" t="s">
        <v>206</v>
      </c>
      <c r="M1046" s="6"/>
      <c r="N1046" s="6"/>
      <c r="O1046" s="75">
        <f t="shared" si="31"/>
        <v>2260</v>
      </c>
      <c r="P1046" s="6"/>
      <c r="Q1046" s="6"/>
      <c r="R1046" s="6">
        <v>4952</v>
      </c>
      <c r="S1046" s="6" t="s">
        <v>3268</v>
      </c>
      <c r="T1046" s="77" t="s">
        <v>3393</v>
      </c>
    </row>
    <row r="1047" spans="1:20" s="7" customFormat="1">
      <c r="A1047" s="6">
        <f t="shared" si="30"/>
        <v>1044</v>
      </c>
      <c r="B1047" s="6" t="s">
        <v>247</v>
      </c>
      <c r="C1047" s="74" t="s">
        <v>274</v>
      </c>
      <c r="D1047" s="6" t="s">
        <v>599</v>
      </c>
      <c r="E1047" s="6"/>
      <c r="F1047" s="6" t="s">
        <v>3394</v>
      </c>
      <c r="G1047" s="6" t="s">
        <v>3395</v>
      </c>
      <c r="H1047" s="6">
        <v>464.1</v>
      </c>
      <c r="I1047" s="6" t="s">
        <v>304</v>
      </c>
      <c r="J1047" s="6" t="s">
        <v>17</v>
      </c>
      <c r="K1047" s="6" t="s">
        <v>2848</v>
      </c>
      <c r="L1047" s="6" t="s">
        <v>206</v>
      </c>
      <c r="M1047" s="6"/>
      <c r="N1047" s="6"/>
      <c r="O1047" s="75">
        <f t="shared" si="31"/>
        <v>390.00000000000006</v>
      </c>
      <c r="P1047" s="6"/>
      <c r="Q1047" s="6"/>
      <c r="R1047" s="6">
        <v>4952</v>
      </c>
      <c r="S1047" s="6" t="s">
        <v>3268</v>
      </c>
      <c r="T1047" s="77" t="s">
        <v>1219</v>
      </c>
    </row>
    <row r="1048" spans="1:20" s="7" customFormat="1" ht="30">
      <c r="A1048" s="6">
        <f t="shared" si="30"/>
        <v>1045</v>
      </c>
      <c r="B1048" s="6" t="s">
        <v>247</v>
      </c>
      <c r="C1048" s="74" t="s">
        <v>274</v>
      </c>
      <c r="D1048" s="6" t="s">
        <v>457</v>
      </c>
      <c r="E1048" s="6"/>
      <c r="F1048" s="6" t="s">
        <v>458</v>
      </c>
      <c r="G1048" s="6" t="s">
        <v>3396</v>
      </c>
      <c r="H1048" s="6">
        <v>1991.76</v>
      </c>
      <c r="I1048" s="6" t="s">
        <v>304</v>
      </c>
      <c r="J1048" s="6" t="s">
        <v>17</v>
      </c>
      <c r="K1048" s="6" t="s">
        <v>2848</v>
      </c>
      <c r="L1048" s="6" t="s">
        <v>23</v>
      </c>
      <c r="M1048" s="6"/>
      <c r="N1048" s="6"/>
      <c r="O1048" s="75">
        <f t="shared" si="31"/>
        <v>1673.747899159664</v>
      </c>
      <c r="P1048" s="6"/>
      <c r="Q1048" s="6"/>
      <c r="R1048" s="6">
        <v>4952</v>
      </c>
      <c r="S1048" s="6" t="s">
        <v>3268</v>
      </c>
      <c r="T1048" s="77" t="s">
        <v>894</v>
      </c>
    </row>
    <row r="1049" spans="1:20" s="7" customFormat="1">
      <c r="A1049" s="6">
        <f t="shared" si="30"/>
        <v>1046</v>
      </c>
      <c r="B1049" s="6" t="s">
        <v>247</v>
      </c>
      <c r="C1049" s="74" t="s">
        <v>274</v>
      </c>
      <c r="D1049" s="6" t="s">
        <v>378</v>
      </c>
      <c r="E1049" s="6"/>
      <c r="F1049" s="6" t="s">
        <v>3397</v>
      </c>
      <c r="G1049" s="6" t="s">
        <v>3398</v>
      </c>
      <c r="H1049" s="6">
        <v>5355</v>
      </c>
      <c r="I1049" s="6" t="s">
        <v>304</v>
      </c>
      <c r="J1049" s="6" t="s">
        <v>17</v>
      </c>
      <c r="K1049" s="6" t="s">
        <v>2848</v>
      </c>
      <c r="L1049" s="6" t="s">
        <v>206</v>
      </c>
      <c r="M1049" s="6"/>
      <c r="N1049" s="6"/>
      <c r="O1049" s="75">
        <f t="shared" si="31"/>
        <v>4500</v>
      </c>
      <c r="P1049" s="6"/>
      <c r="Q1049" s="6"/>
      <c r="R1049" s="6">
        <v>5540</v>
      </c>
      <c r="S1049" s="6" t="s">
        <v>3268</v>
      </c>
      <c r="T1049" s="77" t="s">
        <v>2351</v>
      </c>
    </row>
    <row r="1050" spans="1:20" s="7" customFormat="1">
      <c r="A1050" s="6">
        <f t="shared" si="30"/>
        <v>1047</v>
      </c>
      <c r="B1050" s="6" t="s">
        <v>247</v>
      </c>
      <c r="C1050" s="74" t="s">
        <v>274</v>
      </c>
      <c r="D1050" s="6" t="s">
        <v>467</v>
      </c>
      <c r="E1050" s="6"/>
      <c r="F1050" s="6" t="s">
        <v>2111</v>
      </c>
      <c r="G1050" s="6" t="s">
        <v>3399</v>
      </c>
      <c r="H1050" s="6">
        <v>4998</v>
      </c>
      <c r="I1050" s="6" t="s">
        <v>304</v>
      </c>
      <c r="J1050" s="6" t="s">
        <v>17</v>
      </c>
      <c r="K1050" s="6" t="s">
        <v>2848</v>
      </c>
      <c r="L1050" s="6" t="s">
        <v>206</v>
      </c>
      <c r="M1050" s="6"/>
      <c r="N1050" s="6"/>
      <c r="O1050" s="75">
        <f t="shared" si="31"/>
        <v>4200</v>
      </c>
      <c r="P1050" s="6"/>
      <c r="Q1050" s="6"/>
      <c r="R1050" s="6">
        <v>5540</v>
      </c>
      <c r="S1050" s="6" t="s">
        <v>3268</v>
      </c>
      <c r="T1050" s="77" t="s">
        <v>2353</v>
      </c>
    </row>
    <row r="1051" spans="1:20" s="7" customFormat="1">
      <c r="A1051" s="6">
        <f t="shared" si="30"/>
        <v>1048</v>
      </c>
      <c r="B1051" s="6" t="s">
        <v>247</v>
      </c>
      <c r="C1051" s="74" t="s">
        <v>274</v>
      </c>
      <c r="D1051" s="6" t="s">
        <v>473</v>
      </c>
      <c r="E1051" s="6"/>
      <c r="F1051" s="6" t="s">
        <v>539</v>
      </c>
      <c r="G1051" s="6" t="s">
        <v>3400</v>
      </c>
      <c r="H1051" s="6">
        <v>9810.36</v>
      </c>
      <c r="I1051" s="6" t="s">
        <v>304</v>
      </c>
      <c r="J1051" s="6" t="s">
        <v>17</v>
      </c>
      <c r="K1051" s="6" t="s">
        <v>2848</v>
      </c>
      <c r="L1051" s="6" t="s">
        <v>206</v>
      </c>
      <c r="M1051" s="6"/>
      <c r="N1051" s="6"/>
      <c r="O1051" s="75">
        <f t="shared" si="31"/>
        <v>8244</v>
      </c>
      <c r="P1051" s="6"/>
      <c r="Q1051" s="6"/>
      <c r="R1051" s="6">
        <v>938</v>
      </c>
      <c r="S1051" s="6" t="s">
        <v>3268</v>
      </c>
      <c r="T1051" s="77" t="s">
        <v>3401</v>
      </c>
    </row>
    <row r="1052" spans="1:20" s="7" customFormat="1" ht="30">
      <c r="A1052" s="6">
        <f t="shared" si="30"/>
        <v>1049</v>
      </c>
      <c r="B1052" s="6" t="s">
        <v>247</v>
      </c>
      <c r="C1052" s="74" t="s">
        <v>274</v>
      </c>
      <c r="D1052" s="6" t="s">
        <v>378</v>
      </c>
      <c r="E1052" s="6"/>
      <c r="F1052" s="6" t="s">
        <v>537</v>
      </c>
      <c r="G1052" s="6" t="s">
        <v>3402</v>
      </c>
      <c r="H1052" s="6">
        <v>54359.199999999997</v>
      </c>
      <c r="I1052" s="6" t="s">
        <v>304</v>
      </c>
      <c r="J1052" s="6" t="s">
        <v>17</v>
      </c>
      <c r="K1052" s="6" t="s">
        <v>2848</v>
      </c>
      <c r="L1052" s="6" t="s">
        <v>206</v>
      </c>
      <c r="M1052" s="6"/>
      <c r="N1052" s="6"/>
      <c r="O1052" s="75">
        <f t="shared" si="31"/>
        <v>45680</v>
      </c>
      <c r="P1052" s="6"/>
      <c r="Q1052" s="6"/>
      <c r="R1052" s="6">
        <v>938</v>
      </c>
      <c r="S1052" s="6" t="s">
        <v>3268</v>
      </c>
      <c r="T1052" s="77" t="s">
        <v>3403</v>
      </c>
    </row>
    <row r="1053" spans="1:20" s="7" customFormat="1">
      <c r="A1053" s="6">
        <f t="shared" si="30"/>
        <v>1050</v>
      </c>
      <c r="B1053" s="6" t="s">
        <v>352</v>
      </c>
      <c r="C1053" s="74" t="s">
        <v>353</v>
      </c>
      <c r="D1053" s="6" t="s">
        <v>22</v>
      </c>
      <c r="E1053" s="6"/>
      <c r="F1053" s="6" t="s">
        <v>1814</v>
      </c>
      <c r="G1053" s="6" t="s">
        <v>3404</v>
      </c>
      <c r="H1053" s="6">
        <v>64740.55</v>
      </c>
      <c r="I1053" s="6" t="s">
        <v>304</v>
      </c>
      <c r="J1053" s="6" t="s">
        <v>17</v>
      </c>
      <c r="K1053" s="6" t="s">
        <v>2848</v>
      </c>
      <c r="L1053" s="6" t="s">
        <v>206</v>
      </c>
      <c r="M1053" s="6"/>
      <c r="N1053" s="6"/>
      <c r="O1053" s="75">
        <v>59395</v>
      </c>
      <c r="P1053" s="6"/>
      <c r="Q1053" s="6"/>
      <c r="R1053" s="6">
        <v>4875</v>
      </c>
      <c r="S1053" s="6" t="s">
        <v>3268</v>
      </c>
      <c r="T1053" s="77" t="s">
        <v>3405</v>
      </c>
    </row>
    <row r="1054" spans="1:20" s="7" customFormat="1">
      <c r="A1054" s="6">
        <f t="shared" si="30"/>
        <v>1051</v>
      </c>
      <c r="B1054" s="6" t="s">
        <v>352</v>
      </c>
      <c r="C1054" s="74" t="s">
        <v>353</v>
      </c>
      <c r="D1054" s="6" t="s">
        <v>272</v>
      </c>
      <c r="E1054" s="6"/>
      <c r="F1054" s="6" t="s">
        <v>1812</v>
      </c>
      <c r="G1054" s="6" t="s">
        <v>3406</v>
      </c>
      <c r="H1054" s="6">
        <v>43600</v>
      </c>
      <c r="I1054" s="6" t="s">
        <v>304</v>
      </c>
      <c r="J1054" s="6" t="s">
        <v>17</v>
      </c>
      <c r="K1054" s="6" t="s">
        <v>2848</v>
      </c>
      <c r="L1054" s="6" t="s">
        <v>206</v>
      </c>
      <c r="M1054" s="6"/>
      <c r="N1054" s="6"/>
      <c r="O1054" s="75">
        <v>40000</v>
      </c>
      <c r="P1054" s="6"/>
      <c r="Q1054" s="6"/>
      <c r="R1054" s="6">
        <v>4875</v>
      </c>
      <c r="S1054" s="6" t="s">
        <v>3268</v>
      </c>
      <c r="T1054" s="77" t="s">
        <v>3407</v>
      </c>
    </row>
    <row r="1055" spans="1:20" s="7" customFormat="1">
      <c r="A1055" s="6">
        <f t="shared" si="30"/>
        <v>1052</v>
      </c>
      <c r="B1055" s="6" t="s">
        <v>247</v>
      </c>
      <c r="C1055" s="74" t="s">
        <v>248</v>
      </c>
      <c r="D1055" s="6" t="s">
        <v>249</v>
      </c>
      <c r="E1055" s="6"/>
      <c r="F1055" s="6" t="s">
        <v>250</v>
      </c>
      <c r="G1055" s="6" t="s">
        <v>3408</v>
      </c>
      <c r="H1055" s="6">
        <v>11832.77</v>
      </c>
      <c r="I1055" s="6" t="s">
        <v>304</v>
      </c>
      <c r="J1055" s="6" t="s">
        <v>17</v>
      </c>
      <c r="K1055" s="6" t="s">
        <v>2848</v>
      </c>
      <c r="L1055" s="6" t="s">
        <v>206</v>
      </c>
      <c r="M1055" s="6"/>
      <c r="N1055" s="6"/>
      <c r="O1055" s="75">
        <f t="shared" si="31"/>
        <v>9943.5042016806728</v>
      </c>
      <c r="P1055" s="6"/>
      <c r="Q1055" s="6"/>
      <c r="R1055" s="6">
        <v>12566</v>
      </c>
      <c r="S1055" s="6" t="s">
        <v>3268</v>
      </c>
      <c r="T1055" s="77" t="s">
        <v>1199</v>
      </c>
    </row>
    <row r="1056" spans="1:20" s="7" customFormat="1">
      <c r="A1056" s="6">
        <f t="shared" si="30"/>
        <v>1053</v>
      </c>
      <c r="B1056" s="6" t="s">
        <v>247</v>
      </c>
      <c r="C1056" s="74" t="s">
        <v>248</v>
      </c>
      <c r="D1056" s="6" t="s">
        <v>506</v>
      </c>
      <c r="E1056" s="6"/>
      <c r="F1056" s="6" t="s">
        <v>253</v>
      </c>
      <c r="G1056" s="6" t="s">
        <v>3409</v>
      </c>
      <c r="H1056" s="6">
        <v>2033.47</v>
      </c>
      <c r="I1056" s="6" t="s">
        <v>304</v>
      </c>
      <c r="J1056" s="6" t="s">
        <v>17</v>
      </c>
      <c r="K1056" s="6" t="s">
        <v>2848</v>
      </c>
      <c r="L1056" s="6" t="s">
        <v>206</v>
      </c>
      <c r="M1056" s="6"/>
      <c r="N1056" s="6"/>
      <c r="O1056" s="75">
        <f t="shared" si="31"/>
        <v>1708.7983193277312</v>
      </c>
      <c r="P1056" s="6"/>
      <c r="Q1056" s="6"/>
      <c r="R1056" s="6">
        <v>12566</v>
      </c>
      <c r="S1056" s="6" t="s">
        <v>3268</v>
      </c>
      <c r="T1056" s="77" t="s">
        <v>1137</v>
      </c>
    </row>
    <row r="1057" spans="1:20" s="7" customFormat="1">
      <c r="A1057" s="6">
        <f t="shared" si="30"/>
        <v>1054</v>
      </c>
      <c r="B1057" s="6" t="s">
        <v>167</v>
      </c>
      <c r="C1057" s="74" t="s">
        <v>166</v>
      </c>
      <c r="D1057" s="6" t="s">
        <v>168</v>
      </c>
      <c r="E1057" s="6"/>
      <c r="F1057" s="6" t="s">
        <v>3447</v>
      </c>
      <c r="G1057" s="6"/>
      <c r="H1057" s="6"/>
      <c r="I1057" s="6" t="s">
        <v>3448</v>
      </c>
      <c r="J1057" s="6" t="s">
        <v>17</v>
      </c>
      <c r="K1057" s="6" t="s">
        <v>2848</v>
      </c>
      <c r="L1057" s="6" t="s">
        <v>206</v>
      </c>
      <c r="M1057" s="6"/>
      <c r="N1057" s="6"/>
      <c r="O1057" s="75">
        <f t="shared" si="31"/>
        <v>0</v>
      </c>
      <c r="P1057" s="6"/>
      <c r="Q1057" s="6"/>
      <c r="R1057" s="6">
        <v>9864</v>
      </c>
      <c r="S1057" s="6" t="s">
        <v>3268</v>
      </c>
      <c r="T1057" s="77"/>
    </row>
    <row r="1058" spans="1:20" s="7" customFormat="1">
      <c r="A1058" s="6">
        <f t="shared" si="30"/>
        <v>1055</v>
      </c>
      <c r="B1058" s="6" t="s">
        <v>247</v>
      </c>
      <c r="C1058" s="74" t="s">
        <v>274</v>
      </c>
      <c r="D1058" s="6" t="s">
        <v>502</v>
      </c>
      <c r="E1058" s="6"/>
      <c r="F1058" s="6" t="s">
        <v>2107</v>
      </c>
      <c r="G1058" s="6" t="s">
        <v>3490</v>
      </c>
      <c r="H1058" s="6">
        <v>10620.75</v>
      </c>
      <c r="I1058" s="6" t="s">
        <v>304</v>
      </c>
      <c r="J1058" s="6" t="s">
        <v>17</v>
      </c>
      <c r="K1058" s="6" t="s">
        <v>2848</v>
      </c>
      <c r="L1058" s="6" t="s">
        <v>206</v>
      </c>
      <c r="M1058" s="6"/>
      <c r="N1058" s="6"/>
      <c r="O1058" s="75">
        <f t="shared" si="31"/>
        <v>8925</v>
      </c>
      <c r="P1058" s="6"/>
      <c r="Q1058" s="6"/>
      <c r="R1058" s="6">
        <v>5540</v>
      </c>
      <c r="S1058" s="6" t="s">
        <v>3268</v>
      </c>
      <c r="T1058" s="77" t="s">
        <v>2836</v>
      </c>
    </row>
    <row r="1059" spans="1:20" s="7" customFormat="1" ht="30">
      <c r="A1059" s="6">
        <f t="shared" ref="A1059:A1122" si="32">A1058+1</f>
        <v>1056</v>
      </c>
      <c r="B1059" s="6" t="s">
        <v>247</v>
      </c>
      <c r="C1059" s="74" t="s">
        <v>274</v>
      </c>
      <c r="D1059" s="6" t="s">
        <v>457</v>
      </c>
      <c r="E1059" s="6"/>
      <c r="F1059" s="6" t="s">
        <v>458</v>
      </c>
      <c r="G1059" s="6" t="s">
        <v>3491</v>
      </c>
      <c r="H1059" s="6">
        <v>2237.1999999999998</v>
      </c>
      <c r="I1059" s="6" t="s">
        <v>304</v>
      </c>
      <c r="J1059" s="6" t="s">
        <v>17</v>
      </c>
      <c r="K1059" s="6" t="s">
        <v>2848</v>
      </c>
      <c r="L1059" s="6" t="s">
        <v>206</v>
      </c>
      <c r="M1059" s="6"/>
      <c r="N1059" s="6"/>
      <c r="O1059" s="75">
        <f t="shared" si="31"/>
        <v>1880</v>
      </c>
      <c r="P1059" s="6"/>
      <c r="Q1059" s="6"/>
      <c r="R1059" s="6">
        <v>4952</v>
      </c>
      <c r="S1059" s="6" t="s">
        <v>3268</v>
      </c>
      <c r="T1059" s="77" t="s">
        <v>2367</v>
      </c>
    </row>
    <row r="1060" spans="1:20" s="7" customFormat="1">
      <c r="A1060" s="21">
        <f t="shared" si="32"/>
        <v>1057</v>
      </c>
      <c r="B1060" s="21" t="s">
        <v>247</v>
      </c>
      <c r="C1060" s="31" t="s">
        <v>274</v>
      </c>
      <c r="D1060" s="21" t="s">
        <v>275</v>
      </c>
      <c r="E1060" s="21"/>
      <c r="F1060" s="21" t="s">
        <v>2114</v>
      </c>
      <c r="G1060" s="21" t="s">
        <v>3491</v>
      </c>
      <c r="H1060" s="21">
        <v>16838.990000000002</v>
      </c>
      <c r="I1060" s="21" t="s">
        <v>304</v>
      </c>
      <c r="J1060" s="21" t="s">
        <v>17</v>
      </c>
      <c r="K1060" s="21" t="s">
        <v>2848</v>
      </c>
      <c r="L1060" s="21" t="s">
        <v>3514</v>
      </c>
      <c r="M1060" s="21"/>
      <c r="N1060" s="21"/>
      <c r="O1060" s="32">
        <f t="shared" si="31"/>
        <v>14150.411764705885</v>
      </c>
      <c r="P1060" s="21"/>
      <c r="Q1060" s="21"/>
      <c r="R1060" s="21">
        <v>5540</v>
      </c>
      <c r="S1060" s="21" t="s">
        <v>3268</v>
      </c>
      <c r="T1060" s="62" t="s">
        <v>3528</v>
      </c>
    </row>
    <row r="1061" spans="1:20" s="7" customFormat="1">
      <c r="A1061" s="6">
        <f t="shared" si="32"/>
        <v>1058</v>
      </c>
      <c r="B1061" s="6" t="s">
        <v>444</v>
      </c>
      <c r="C1061" s="74" t="s">
        <v>445</v>
      </c>
      <c r="D1061" s="6" t="s">
        <v>1893</v>
      </c>
      <c r="E1061" s="6"/>
      <c r="F1061" s="6" t="s">
        <v>1894</v>
      </c>
      <c r="G1061" s="6" t="s">
        <v>3529</v>
      </c>
      <c r="H1061" s="6">
        <v>357</v>
      </c>
      <c r="I1061" s="6" t="s">
        <v>304</v>
      </c>
      <c r="J1061" s="6" t="s">
        <v>17</v>
      </c>
      <c r="K1061" s="6" t="s">
        <v>2848</v>
      </c>
      <c r="L1061" s="6" t="s">
        <v>206</v>
      </c>
      <c r="M1061" s="6"/>
      <c r="N1061" s="6"/>
      <c r="O1061" s="75">
        <f t="shared" si="31"/>
        <v>300</v>
      </c>
      <c r="P1061" s="6"/>
      <c r="Q1061" s="6"/>
      <c r="R1061" s="6">
        <v>5055</v>
      </c>
      <c r="S1061" s="6" t="s">
        <v>3268</v>
      </c>
      <c r="T1061" s="77" t="s">
        <v>2928</v>
      </c>
    </row>
    <row r="1062" spans="1:20" s="7" customFormat="1">
      <c r="A1062" s="21">
        <f t="shared" si="32"/>
        <v>1059</v>
      </c>
      <c r="B1062" s="21" t="s">
        <v>918</v>
      </c>
      <c r="C1062" s="31" t="s">
        <v>3532</v>
      </c>
      <c r="D1062" s="21" t="s">
        <v>3530</v>
      </c>
      <c r="E1062" s="21"/>
      <c r="F1062" s="21"/>
      <c r="G1062" s="21" t="s">
        <v>2172</v>
      </c>
      <c r="H1062" s="21">
        <v>22000</v>
      </c>
      <c r="I1062" s="21" t="s">
        <v>3531</v>
      </c>
      <c r="J1062" s="21" t="s">
        <v>17</v>
      </c>
      <c r="K1062" s="21" t="s">
        <v>3257</v>
      </c>
      <c r="L1062" s="21" t="s">
        <v>3514</v>
      </c>
      <c r="M1062" s="21"/>
      <c r="N1062" s="21"/>
      <c r="O1062" s="32">
        <f t="shared" si="31"/>
        <v>18487.394957983193</v>
      </c>
      <c r="P1062" s="21"/>
      <c r="Q1062" s="21"/>
      <c r="R1062" s="21"/>
      <c r="S1062" s="21" t="s">
        <v>27</v>
      </c>
      <c r="T1062" s="62"/>
    </row>
    <row r="1063" spans="1:20" s="7" customFormat="1">
      <c r="A1063" s="6">
        <f t="shared" si="32"/>
        <v>1060</v>
      </c>
      <c r="B1063" s="6" t="s">
        <v>3558</v>
      </c>
      <c r="C1063" s="74" t="s">
        <v>2023</v>
      </c>
      <c r="D1063" s="6" t="s">
        <v>473</v>
      </c>
      <c r="E1063" s="6"/>
      <c r="F1063" s="6"/>
      <c r="G1063" s="6" t="s">
        <v>3559</v>
      </c>
      <c r="H1063" s="6">
        <v>658.91</v>
      </c>
      <c r="I1063" s="6" t="s">
        <v>304</v>
      </c>
      <c r="J1063" s="6" t="s">
        <v>17</v>
      </c>
      <c r="K1063" s="6" t="s">
        <v>3257</v>
      </c>
      <c r="L1063" s="6" t="s">
        <v>206</v>
      </c>
      <c r="M1063" s="6"/>
      <c r="N1063" s="6"/>
      <c r="O1063" s="75">
        <f t="shared" si="31"/>
        <v>553.70588235294122</v>
      </c>
      <c r="P1063" s="6"/>
      <c r="Q1063" s="6"/>
      <c r="R1063" s="6"/>
      <c r="S1063" s="6" t="s">
        <v>3268</v>
      </c>
      <c r="T1063" s="77"/>
    </row>
    <row r="1064" spans="1:20" s="7" customFormat="1" ht="45">
      <c r="A1064" s="6">
        <f t="shared" si="32"/>
        <v>1061</v>
      </c>
      <c r="B1064" s="6" t="s">
        <v>247</v>
      </c>
      <c r="C1064" s="74" t="s">
        <v>274</v>
      </c>
      <c r="D1064" s="6" t="s">
        <v>470</v>
      </c>
      <c r="E1064" s="6"/>
      <c r="F1064" s="6" t="s">
        <v>471</v>
      </c>
      <c r="G1064" s="6" t="s">
        <v>3560</v>
      </c>
      <c r="H1064" s="6">
        <v>97465.76</v>
      </c>
      <c r="I1064" s="6" t="s">
        <v>304</v>
      </c>
      <c r="J1064" s="6" t="s">
        <v>17</v>
      </c>
      <c r="K1064" s="6" t="s">
        <v>2848</v>
      </c>
      <c r="L1064" s="6" t="s">
        <v>206</v>
      </c>
      <c r="M1064" s="6"/>
      <c r="N1064" s="6"/>
      <c r="O1064" s="75">
        <f t="shared" si="31"/>
        <v>81904</v>
      </c>
      <c r="P1064" s="6"/>
      <c r="Q1064" s="6"/>
      <c r="R1064" s="6">
        <v>10055</v>
      </c>
      <c r="S1064" s="6" t="s">
        <v>3268</v>
      </c>
      <c r="T1064" s="77" t="s">
        <v>3561</v>
      </c>
    </row>
    <row r="1065" spans="1:20" s="7" customFormat="1">
      <c r="A1065" s="6">
        <f t="shared" si="32"/>
        <v>1062</v>
      </c>
      <c r="B1065" s="6" t="s">
        <v>444</v>
      </c>
      <c r="C1065" s="74" t="s">
        <v>445</v>
      </c>
      <c r="D1065" s="6" t="s">
        <v>70</v>
      </c>
      <c r="E1065" s="6"/>
      <c r="F1065" s="6" t="s">
        <v>1940</v>
      </c>
      <c r="G1065" s="6" t="s">
        <v>3566</v>
      </c>
      <c r="H1065" s="6">
        <v>15767.5</v>
      </c>
      <c r="I1065" s="6" t="s">
        <v>304</v>
      </c>
      <c r="J1065" s="6" t="s">
        <v>17</v>
      </c>
      <c r="K1065" s="6" t="s">
        <v>2848</v>
      </c>
      <c r="L1065" s="6" t="s">
        <v>206</v>
      </c>
      <c r="M1065" s="6"/>
      <c r="N1065" s="6"/>
      <c r="O1065" s="75">
        <f t="shared" si="31"/>
        <v>13250</v>
      </c>
      <c r="P1065" s="6"/>
      <c r="Q1065" s="6"/>
      <c r="R1065" s="6">
        <v>5055</v>
      </c>
      <c r="S1065" s="6" t="s">
        <v>3268</v>
      </c>
      <c r="T1065" s="77" t="s">
        <v>3567</v>
      </c>
    </row>
    <row r="1066" spans="1:20" s="7" customFormat="1">
      <c r="A1066" s="6">
        <f t="shared" si="32"/>
        <v>1063</v>
      </c>
      <c r="B1066" s="6" t="s">
        <v>3558</v>
      </c>
      <c r="C1066" s="74" t="s">
        <v>3572</v>
      </c>
      <c r="D1066" s="6" t="s">
        <v>282</v>
      </c>
      <c r="E1066" s="6"/>
      <c r="F1066" s="6" t="s">
        <v>3573</v>
      </c>
      <c r="G1066" s="6"/>
      <c r="H1066" s="6"/>
      <c r="I1066" s="6" t="s">
        <v>3574</v>
      </c>
      <c r="J1066" s="6" t="s">
        <v>17</v>
      </c>
      <c r="K1066" s="6" t="s">
        <v>2848</v>
      </c>
      <c r="L1066" s="6" t="s">
        <v>206</v>
      </c>
      <c r="M1066" s="6"/>
      <c r="N1066" s="6"/>
      <c r="O1066" s="75">
        <f t="shared" si="31"/>
        <v>0</v>
      </c>
      <c r="P1066" s="6"/>
      <c r="Q1066" s="6"/>
      <c r="R1066" s="6">
        <v>10280</v>
      </c>
      <c r="S1066" s="6"/>
      <c r="T1066" s="77"/>
    </row>
    <row r="1067" spans="1:20" s="7" customFormat="1">
      <c r="A1067" s="6">
        <f t="shared" si="32"/>
        <v>1064</v>
      </c>
      <c r="B1067" s="6" t="s">
        <v>3558</v>
      </c>
      <c r="C1067" s="74" t="s">
        <v>3572</v>
      </c>
      <c r="D1067" s="6" t="s">
        <v>3575</v>
      </c>
      <c r="E1067" s="6"/>
      <c r="F1067" s="6" t="s">
        <v>3576</v>
      </c>
      <c r="G1067" s="6"/>
      <c r="H1067" s="6"/>
      <c r="I1067" s="6" t="s">
        <v>3574</v>
      </c>
      <c r="J1067" s="6" t="s">
        <v>17</v>
      </c>
      <c r="K1067" s="6" t="s">
        <v>2848</v>
      </c>
      <c r="L1067" s="6" t="s">
        <v>206</v>
      </c>
      <c r="M1067" s="6"/>
      <c r="N1067" s="6"/>
      <c r="O1067" s="75">
        <f t="shared" si="31"/>
        <v>0</v>
      </c>
      <c r="P1067" s="6"/>
      <c r="Q1067" s="6"/>
      <c r="R1067" s="6">
        <v>10280</v>
      </c>
      <c r="S1067" s="6"/>
      <c r="T1067" s="77"/>
    </row>
    <row r="1068" spans="1:20" s="7" customFormat="1" ht="45">
      <c r="A1068" s="6">
        <f t="shared" si="32"/>
        <v>1065</v>
      </c>
      <c r="B1068" s="6" t="s">
        <v>3577</v>
      </c>
      <c r="C1068" s="74" t="s">
        <v>3572</v>
      </c>
      <c r="D1068" s="6" t="s">
        <v>506</v>
      </c>
      <c r="E1068" s="6"/>
      <c r="F1068" s="6" t="s">
        <v>3578</v>
      </c>
      <c r="G1068" s="6"/>
      <c r="H1068" s="6"/>
      <c r="I1068" s="6" t="s">
        <v>3574</v>
      </c>
      <c r="J1068" s="6" t="s">
        <v>17</v>
      </c>
      <c r="K1068" s="6" t="s">
        <v>2848</v>
      </c>
      <c r="L1068" s="6" t="s">
        <v>206</v>
      </c>
      <c r="M1068" s="6"/>
      <c r="N1068" s="6"/>
      <c r="O1068" s="75">
        <f t="shared" si="31"/>
        <v>0</v>
      </c>
      <c r="P1068" s="6"/>
      <c r="Q1068" s="6"/>
      <c r="R1068" s="6">
        <v>10280</v>
      </c>
      <c r="S1068" s="6"/>
      <c r="T1068" s="77"/>
    </row>
    <row r="1069" spans="1:20" s="7" customFormat="1">
      <c r="A1069" s="21">
        <f t="shared" si="32"/>
        <v>1066</v>
      </c>
      <c r="B1069" s="21" t="s">
        <v>3579</v>
      </c>
      <c r="C1069" s="31" t="s">
        <v>3572</v>
      </c>
      <c r="D1069" s="21" t="s">
        <v>3580</v>
      </c>
      <c r="E1069" s="21"/>
      <c r="F1069" s="21" t="s">
        <v>3581</v>
      </c>
      <c r="G1069" s="21"/>
      <c r="H1069" s="21"/>
      <c r="I1069" s="21" t="s">
        <v>3574</v>
      </c>
      <c r="J1069" s="21" t="s">
        <v>17</v>
      </c>
      <c r="K1069" s="21" t="s">
        <v>2848</v>
      </c>
      <c r="L1069" s="21" t="s">
        <v>3659</v>
      </c>
      <c r="M1069" s="21"/>
      <c r="N1069" s="21"/>
      <c r="O1069" s="32">
        <f t="shared" si="31"/>
        <v>0</v>
      </c>
      <c r="P1069" s="21"/>
      <c r="Q1069" s="21"/>
      <c r="R1069" s="21">
        <v>10280</v>
      </c>
      <c r="S1069" s="21"/>
      <c r="T1069" s="62"/>
    </row>
    <row r="1070" spans="1:20" s="7" customFormat="1">
      <c r="A1070" s="6">
        <f t="shared" si="32"/>
        <v>1067</v>
      </c>
      <c r="B1070" s="6" t="s">
        <v>3579</v>
      </c>
      <c r="C1070" s="74" t="s">
        <v>3572</v>
      </c>
      <c r="D1070" s="6" t="s">
        <v>3582</v>
      </c>
      <c r="E1070" s="6"/>
      <c r="F1070" s="6" t="s">
        <v>3583</v>
      </c>
      <c r="G1070" s="6"/>
      <c r="H1070" s="6"/>
      <c r="I1070" s="6" t="s">
        <v>3574</v>
      </c>
      <c r="J1070" s="6" t="s">
        <v>17</v>
      </c>
      <c r="K1070" s="6" t="s">
        <v>2848</v>
      </c>
      <c r="L1070" s="6" t="s">
        <v>206</v>
      </c>
      <c r="M1070" s="6"/>
      <c r="N1070" s="6"/>
      <c r="O1070" s="75">
        <f t="shared" si="31"/>
        <v>0</v>
      </c>
      <c r="P1070" s="6"/>
      <c r="Q1070" s="6"/>
      <c r="R1070" s="6">
        <v>10280</v>
      </c>
      <c r="S1070" s="6"/>
      <c r="T1070" s="77"/>
    </row>
    <row r="1071" spans="1:20" s="7" customFormat="1">
      <c r="A1071" s="6">
        <f t="shared" si="32"/>
        <v>1068</v>
      </c>
      <c r="B1071" s="6" t="s">
        <v>3579</v>
      </c>
      <c r="C1071" s="74" t="s">
        <v>3572</v>
      </c>
      <c r="D1071" s="6" t="s">
        <v>3584</v>
      </c>
      <c r="E1071" s="6"/>
      <c r="F1071" s="6" t="s">
        <v>3585</v>
      </c>
      <c r="G1071" s="6"/>
      <c r="H1071" s="6"/>
      <c r="I1071" s="6" t="s">
        <v>3574</v>
      </c>
      <c r="J1071" s="6" t="s">
        <v>17</v>
      </c>
      <c r="K1071" s="6" t="s">
        <v>2848</v>
      </c>
      <c r="L1071" s="6" t="s">
        <v>206</v>
      </c>
      <c r="M1071" s="6"/>
      <c r="N1071" s="6"/>
      <c r="O1071" s="75">
        <f t="shared" si="31"/>
        <v>0</v>
      </c>
      <c r="P1071" s="6"/>
      <c r="Q1071" s="6"/>
      <c r="R1071" s="6">
        <v>10280</v>
      </c>
      <c r="S1071" s="6"/>
      <c r="T1071" s="77"/>
    </row>
    <row r="1072" spans="1:20" s="7" customFormat="1">
      <c r="A1072" s="6">
        <f t="shared" si="32"/>
        <v>1069</v>
      </c>
      <c r="B1072" s="6" t="s">
        <v>3579</v>
      </c>
      <c r="C1072" s="74" t="s">
        <v>3572</v>
      </c>
      <c r="D1072" s="6" t="s">
        <v>3586</v>
      </c>
      <c r="E1072" s="6"/>
      <c r="F1072" s="6" t="s">
        <v>3587</v>
      </c>
      <c r="G1072" s="6"/>
      <c r="H1072" s="6"/>
      <c r="I1072" s="6" t="s">
        <v>3574</v>
      </c>
      <c r="J1072" s="6" t="s">
        <v>17</v>
      </c>
      <c r="K1072" s="6" t="s">
        <v>2848</v>
      </c>
      <c r="L1072" s="6" t="s">
        <v>206</v>
      </c>
      <c r="M1072" s="6"/>
      <c r="N1072" s="6"/>
      <c r="O1072" s="75">
        <f t="shared" si="31"/>
        <v>0</v>
      </c>
      <c r="P1072" s="6"/>
      <c r="Q1072" s="6"/>
      <c r="R1072" s="6">
        <v>10280</v>
      </c>
      <c r="S1072" s="6"/>
      <c r="T1072" s="77"/>
    </row>
    <row r="1073" spans="1:20" s="7" customFormat="1">
      <c r="A1073" s="6">
        <f t="shared" si="32"/>
        <v>1070</v>
      </c>
      <c r="B1073" s="6" t="s">
        <v>208</v>
      </c>
      <c r="C1073" s="74" t="s">
        <v>3572</v>
      </c>
      <c r="D1073" s="6" t="s">
        <v>3588</v>
      </c>
      <c r="E1073" s="6"/>
      <c r="F1073" s="6" t="s">
        <v>3589</v>
      </c>
      <c r="G1073" s="6"/>
      <c r="H1073" s="6"/>
      <c r="I1073" s="6" t="s">
        <v>3574</v>
      </c>
      <c r="J1073" s="6" t="s">
        <v>17</v>
      </c>
      <c r="K1073" s="6" t="s">
        <v>2848</v>
      </c>
      <c r="L1073" s="6" t="s">
        <v>206</v>
      </c>
      <c r="M1073" s="6"/>
      <c r="N1073" s="6"/>
      <c r="O1073" s="75">
        <f t="shared" si="31"/>
        <v>0</v>
      </c>
      <c r="P1073" s="6"/>
      <c r="Q1073" s="6"/>
      <c r="R1073" s="6">
        <v>10280</v>
      </c>
      <c r="S1073" s="6"/>
      <c r="T1073" s="77"/>
    </row>
    <row r="1074" spans="1:20" s="7" customFormat="1">
      <c r="A1074" s="6">
        <f t="shared" si="32"/>
        <v>1071</v>
      </c>
      <c r="B1074" s="6" t="s">
        <v>208</v>
      </c>
      <c r="C1074" s="74" t="s">
        <v>3572</v>
      </c>
      <c r="D1074" s="6" t="s">
        <v>512</v>
      </c>
      <c r="E1074" s="6"/>
      <c r="F1074" s="6" t="s">
        <v>3590</v>
      </c>
      <c r="G1074" s="6"/>
      <c r="H1074" s="6"/>
      <c r="I1074" s="6" t="s">
        <v>3574</v>
      </c>
      <c r="J1074" s="6" t="s">
        <v>17</v>
      </c>
      <c r="K1074" s="6" t="s">
        <v>2848</v>
      </c>
      <c r="L1074" s="6" t="s">
        <v>206</v>
      </c>
      <c r="M1074" s="6"/>
      <c r="N1074" s="6"/>
      <c r="O1074" s="75">
        <f t="shared" si="31"/>
        <v>0</v>
      </c>
      <c r="P1074" s="6"/>
      <c r="Q1074" s="6"/>
      <c r="R1074" s="6">
        <v>10280</v>
      </c>
      <c r="S1074" s="6"/>
      <c r="T1074" s="77"/>
    </row>
    <row r="1075" spans="1:20" s="7" customFormat="1">
      <c r="A1075" s="6">
        <f t="shared" si="32"/>
        <v>1072</v>
      </c>
      <c r="B1075" s="6" t="s">
        <v>208</v>
      </c>
      <c r="C1075" s="74" t="s">
        <v>3572</v>
      </c>
      <c r="D1075" s="6" t="s">
        <v>3591</v>
      </c>
      <c r="E1075" s="6"/>
      <c r="F1075" s="6" t="s">
        <v>3592</v>
      </c>
      <c r="G1075" s="6"/>
      <c r="H1075" s="6"/>
      <c r="I1075" s="6" t="s">
        <v>3574</v>
      </c>
      <c r="J1075" s="6" t="s">
        <v>17</v>
      </c>
      <c r="K1075" s="6" t="s">
        <v>2848</v>
      </c>
      <c r="L1075" s="6" t="s">
        <v>206</v>
      </c>
      <c r="M1075" s="6"/>
      <c r="N1075" s="6"/>
      <c r="O1075" s="75">
        <f t="shared" si="31"/>
        <v>0</v>
      </c>
      <c r="P1075" s="6"/>
      <c r="Q1075" s="6"/>
      <c r="R1075" s="6">
        <v>10280</v>
      </c>
      <c r="S1075" s="6"/>
      <c r="T1075" s="77"/>
    </row>
    <row r="1076" spans="1:20" s="7" customFormat="1">
      <c r="A1076" s="6">
        <f t="shared" si="32"/>
        <v>1073</v>
      </c>
      <c r="B1076" s="6" t="s">
        <v>208</v>
      </c>
      <c r="C1076" s="74" t="s">
        <v>3572</v>
      </c>
      <c r="D1076" s="6" t="s">
        <v>3593</v>
      </c>
      <c r="E1076" s="6"/>
      <c r="F1076" s="6" t="s">
        <v>3594</v>
      </c>
      <c r="G1076" s="6"/>
      <c r="H1076" s="6"/>
      <c r="I1076" s="6" t="s">
        <v>3574</v>
      </c>
      <c r="J1076" s="6" t="s">
        <v>17</v>
      </c>
      <c r="K1076" s="6" t="s">
        <v>2848</v>
      </c>
      <c r="L1076" s="6" t="s">
        <v>206</v>
      </c>
      <c r="M1076" s="6"/>
      <c r="N1076" s="6"/>
      <c r="O1076" s="75">
        <f t="shared" si="31"/>
        <v>0</v>
      </c>
      <c r="P1076" s="6"/>
      <c r="Q1076" s="6"/>
      <c r="R1076" s="6">
        <v>10280</v>
      </c>
      <c r="S1076" s="6"/>
      <c r="T1076" s="77"/>
    </row>
    <row r="1077" spans="1:20" s="7" customFormat="1">
      <c r="A1077" s="6">
        <f t="shared" si="32"/>
        <v>1074</v>
      </c>
      <c r="B1077" s="6" t="s">
        <v>208</v>
      </c>
      <c r="C1077" s="74" t="s">
        <v>3572</v>
      </c>
      <c r="D1077" s="6" t="s">
        <v>3595</v>
      </c>
      <c r="E1077" s="6"/>
      <c r="F1077" s="6" t="s">
        <v>3596</v>
      </c>
      <c r="G1077" s="6"/>
      <c r="H1077" s="6"/>
      <c r="I1077" s="6" t="s">
        <v>3574</v>
      </c>
      <c r="J1077" s="6" t="s">
        <v>17</v>
      </c>
      <c r="K1077" s="6" t="s">
        <v>2848</v>
      </c>
      <c r="L1077" s="6" t="s">
        <v>206</v>
      </c>
      <c r="M1077" s="6"/>
      <c r="N1077" s="6"/>
      <c r="O1077" s="75">
        <f t="shared" si="31"/>
        <v>0</v>
      </c>
      <c r="P1077" s="6"/>
      <c r="Q1077" s="6"/>
      <c r="R1077" s="6">
        <v>10280</v>
      </c>
      <c r="S1077" s="6"/>
      <c r="T1077" s="77"/>
    </row>
    <row r="1078" spans="1:20" s="7" customFormat="1">
      <c r="A1078" s="6">
        <f t="shared" si="32"/>
        <v>1075</v>
      </c>
      <c r="B1078" s="6" t="s">
        <v>208</v>
      </c>
      <c r="C1078" s="74" t="s">
        <v>3572</v>
      </c>
      <c r="D1078" s="6" t="s">
        <v>70</v>
      </c>
      <c r="E1078" s="6"/>
      <c r="F1078" s="6" t="s">
        <v>3597</v>
      </c>
      <c r="G1078" s="6"/>
      <c r="H1078" s="6"/>
      <c r="I1078" s="6" t="s">
        <v>3574</v>
      </c>
      <c r="J1078" s="6" t="s">
        <v>17</v>
      </c>
      <c r="K1078" s="6" t="s">
        <v>2848</v>
      </c>
      <c r="L1078" s="6" t="s">
        <v>206</v>
      </c>
      <c r="M1078" s="6"/>
      <c r="N1078" s="6"/>
      <c r="O1078" s="75">
        <f t="shared" si="31"/>
        <v>0</v>
      </c>
      <c r="P1078" s="6"/>
      <c r="Q1078" s="6"/>
      <c r="R1078" s="6">
        <v>10280</v>
      </c>
      <c r="S1078" s="6"/>
      <c r="T1078" s="77"/>
    </row>
    <row r="1079" spans="1:20" s="7" customFormat="1">
      <c r="A1079" s="6">
        <f t="shared" si="32"/>
        <v>1076</v>
      </c>
      <c r="B1079" s="6" t="s">
        <v>208</v>
      </c>
      <c r="C1079" s="74" t="s">
        <v>3572</v>
      </c>
      <c r="D1079" s="6" t="s">
        <v>3598</v>
      </c>
      <c r="E1079" s="6"/>
      <c r="F1079" s="6" t="s">
        <v>3599</v>
      </c>
      <c r="G1079" s="6"/>
      <c r="H1079" s="6"/>
      <c r="I1079" s="6" t="s">
        <v>3574</v>
      </c>
      <c r="J1079" s="6" t="s">
        <v>17</v>
      </c>
      <c r="K1079" s="6" t="s">
        <v>2848</v>
      </c>
      <c r="L1079" s="6" t="s">
        <v>206</v>
      </c>
      <c r="M1079" s="6"/>
      <c r="N1079" s="6"/>
      <c r="O1079" s="75">
        <f t="shared" si="31"/>
        <v>0</v>
      </c>
      <c r="P1079" s="6"/>
      <c r="Q1079" s="6"/>
      <c r="R1079" s="6">
        <v>10280</v>
      </c>
      <c r="S1079" s="6"/>
      <c r="T1079" s="77"/>
    </row>
    <row r="1080" spans="1:20" s="7" customFormat="1">
      <c r="A1080" s="6">
        <f t="shared" si="32"/>
        <v>1077</v>
      </c>
      <c r="B1080" s="6" t="s">
        <v>208</v>
      </c>
      <c r="C1080" s="74" t="s">
        <v>3572</v>
      </c>
      <c r="D1080" s="6" t="s">
        <v>2958</v>
      </c>
      <c r="E1080" s="6"/>
      <c r="F1080" s="6" t="s">
        <v>3600</v>
      </c>
      <c r="G1080" s="6"/>
      <c r="H1080" s="6"/>
      <c r="I1080" s="6" t="s">
        <v>3574</v>
      </c>
      <c r="J1080" s="6" t="s">
        <v>17</v>
      </c>
      <c r="K1080" s="6" t="s">
        <v>2848</v>
      </c>
      <c r="L1080" s="6" t="s">
        <v>206</v>
      </c>
      <c r="M1080" s="6"/>
      <c r="N1080" s="6"/>
      <c r="O1080" s="75">
        <f t="shared" si="31"/>
        <v>0</v>
      </c>
      <c r="P1080" s="6"/>
      <c r="Q1080" s="6"/>
      <c r="R1080" s="6">
        <v>10280</v>
      </c>
      <c r="S1080" s="6"/>
      <c r="T1080" s="77"/>
    </row>
    <row r="1081" spans="1:20" s="7" customFormat="1">
      <c r="A1081" s="6">
        <f t="shared" si="32"/>
        <v>1078</v>
      </c>
      <c r="B1081" s="6" t="s">
        <v>208</v>
      </c>
      <c r="C1081" s="74" t="s">
        <v>3572</v>
      </c>
      <c r="D1081" s="6" t="s">
        <v>476</v>
      </c>
      <c r="E1081" s="6"/>
      <c r="F1081" s="6" t="s">
        <v>3601</v>
      </c>
      <c r="G1081" s="6"/>
      <c r="H1081" s="6"/>
      <c r="I1081" s="6" t="s">
        <v>3574</v>
      </c>
      <c r="J1081" s="6" t="s">
        <v>17</v>
      </c>
      <c r="K1081" s="6" t="s">
        <v>2848</v>
      </c>
      <c r="L1081" s="6" t="s">
        <v>206</v>
      </c>
      <c r="M1081" s="6"/>
      <c r="N1081" s="6"/>
      <c r="O1081" s="75">
        <f t="shared" si="31"/>
        <v>0</v>
      </c>
      <c r="P1081" s="6"/>
      <c r="Q1081" s="6"/>
      <c r="R1081" s="6">
        <v>10280</v>
      </c>
      <c r="S1081" s="6"/>
      <c r="T1081" s="77"/>
    </row>
    <row r="1082" spans="1:20" s="7" customFormat="1">
      <c r="A1082" s="6">
        <f t="shared" si="32"/>
        <v>1079</v>
      </c>
      <c r="B1082" s="6" t="s">
        <v>208</v>
      </c>
      <c r="C1082" s="74" t="s">
        <v>3572</v>
      </c>
      <c r="D1082" s="6" t="s">
        <v>3602</v>
      </c>
      <c r="E1082" s="6"/>
      <c r="F1082" s="6" t="s">
        <v>3603</v>
      </c>
      <c r="G1082" s="6"/>
      <c r="H1082" s="6"/>
      <c r="I1082" s="6" t="s">
        <v>3574</v>
      </c>
      <c r="J1082" s="6" t="s">
        <v>17</v>
      </c>
      <c r="K1082" s="6" t="s">
        <v>2848</v>
      </c>
      <c r="L1082" s="6" t="s">
        <v>206</v>
      </c>
      <c r="M1082" s="6"/>
      <c r="N1082" s="6"/>
      <c r="O1082" s="75">
        <f t="shared" si="31"/>
        <v>0</v>
      </c>
      <c r="P1082" s="6"/>
      <c r="Q1082" s="6"/>
      <c r="R1082" s="6">
        <v>10280</v>
      </c>
      <c r="S1082" s="6"/>
      <c r="T1082" s="77"/>
    </row>
    <row r="1083" spans="1:20" s="7" customFormat="1">
      <c r="A1083" s="6">
        <f t="shared" si="32"/>
        <v>1080</v>
      </c>
      <c r="B1083" s="6" t="s">
        <v>208</v>
      </c>
      <c r="C1083" s="74" t="s">
        <v>3572</v>
      </c>
      <c r="D1083" s="6" t="s">
        <v>60</v>
      </c>
      <c r="E1083" s="6"/>
      <c r="F1083" s="6" t="s">
        <v>3604</v>
      </c>
      <c r="G1083" s="6"/>
      <c r="H1083" s="6"/>
      <c r="I1083" s="6" t="s">
        <v>3574</v>
      </c>
      <c r="J1083" s="6" t="s">
        <v>17</v>
      </c>
      <c r="K1083" s="6" t="s">
        <v>2848</v>
      </c>
      <c r="L1083" s="6" t="s">
        <v>206</v>
      </c>
      <c r="M1083" s="6"/>
      <c r="N1083" s="6"/>
      <c r="O1083" s="75">
        <f t="shared" si="31"/>
        <v>0</v>
      </c>
      <c r="P1083" s="6"/>
      <c r="Q1083" s="6"/>
      <c r="R1083" s="6">
        <v>10280</v>
      </c>
      <c r="S1083" s="6"/>
      <c r="T1083" s="77"/>
    </row>
    <row r="1084" spans="1:20" s="7" customFormat="1">
      <c r="A1084" s="6">
        <f t="shared" si="32"/>
        <v>1081</v>
      </c>
      <c r="B1084" s="6" t="s">
        <v>208</v>
      </c>
      <c r="C1084" s="74" t="s">
        <v>3572</v>
      </c>
      <c r="D1084" s="6" t="s">
        <v>3605</v>
      </c>
      <c r="E1084" s="6"/>
      <c r="F1084" s="6" t="s">
        <v>3606</v>
      </c>
      <c r="G1084" s="6"/>
      <c r="H1084" s="6"/>
      <c r="I1084" s="6" t="s">
        <v>3574</v>
      </c>
      <c r="J1084" s="6" t="s">
        <v>17</v>
      </c>
      <c r="K1084" s="6" t="s">
        <v>2848</v>
      </c>
      <c r="L1084" s="6" t="s">
        <v>206</v>
      </c>
      <c r="M1084" s="6"/>
      <c r="N1084" s="6"/>
      <c r="O1084" s="75">
        <f t="shared" si="31"/>
        <v>0</v>
      </c>
      <c r="P1084" s="6"/>
      <c r="Q1084" s="6"/>
      <c r="R1084" s="6">
        <v>10280</v>
      </c>
      <c r="S1084" s="6"/>
      <c r="T1084" s="77"/>
    </row>
    <row r="1085" spans="1:20" s="7" customFormat="1">
      <c r="A1085" s="6">
        <f t="shared" si="32"/>
        <v>1082</v>
      </c>
      <c r="B1085" s="6" t="s">
        <v>208</v>
      </c>
      <c r="C1085" s="74" t="s">
        <v>3572</v>
      </c>
      <c r="D1085" s="6" t="s">
        <v>3607</v>
      </c>
      <c r="E1085" s="6"/>
      <c r="F1085" s="6" t="s">
        <v>3608</v>
      </c>
      <c r="G1085" s="6"/>
      <c r="H1085" s="6"/>
      <c r="I1085" s="6" t="s">
        <v>3574</v>
      </c>
      <c r="J1085" s="6" t="s">
        <v>17</v>
      </c>
      <c r="K1085" s="6" t="s">
        <v>2848</v>
      </c>
      <c r="L1085" s="6" t="s">
        <v>206</v>
      </c>
      <c r="M1085" s="6"/>
      <c r="N1085" s="6"/>
      <c r="O1085" s="75">
        <f t="shared" si="31"/>
        <v>0</v>
      </c>
      <c r="P1085" s="6"/>
      <c r="Q1085" s="6"/>
      <c r="R1085" s="6">
        <v>10280</v>
      </c>
      <c r="S1085" s="6"/>
      <c r="T1085" s="77"/>
    </row>
    <row r="1086" spans="1:20" s="7" customFormat="1">
      <c r="A1086" s="6">
        <f t="shared" si="32"/>
        <v>1083</v>
      </c>
      <c r="B1086" s="6" t="s">
        <v>208</v>
      </c>
      <c r="C1086" s="74" t="s">
        <v>3572</v>
      </c>
      <c r="D1086" s="6" t="s">
        <v>229</v>
      </c>
      <c r="E1086" s="6"/>
      <c r="F1086" s="6" t="s">
        <v>3609</v>
      </c>
      <c r="G1086" s="6"/>
      <c r="H1086" s="6"/>
      <c r="I1086" s="6" t="s">
        <v>3574</v>
      </c>
      <c r="J1086" s="6" t="s">
        <v>17</v>
      </c>
      <c r="K1086" s="6" t="s">
        <v>2848</v>
      </c>
      <c r="L1086" s="6" t="s">
        <v>206</v>
      </c>
      <c r="M1086" s="6"/>
      <c r="N1086" s="6"/>
      <c r="O1086" s="75">
        <f t="shared" si="31"/>
        <v>0</v>
      </c>
      <c r="P1086" s="6"/>
      <c r="Q1086" s="6"/>
      <c r="R1086" s="6">
        <v>10280</v>
      </c>
      <c r="S1086" s="6"/>
      <c r="T1086" s="77"/>
    </row>
    <row r="1087" spans="1:20" s="7" customFormat="1">
      <c r="A1087" s="6">
        <f t="shared" si="32"/>
        <v>1084</v>
      </c>
      <c r="B1087" s="6" t="s">
        <v>801</v>
      </c>
      <c r="C1087" s="74" t="s">
        <v>274</v>
      </c>
      <c r="D1087" s="6" t="s">
        <v>378</v>
      </c>
      <c r="E1087" s="6"/>
      <c r="F1087" s="6" t="s">
        <v>2379</v>
      </c>
      <c r="G1087" s="6" t="s">
        <v>3610</v>
      </c>
      <c r="H1087" s="6">
        <v>975.8</v>
      </c>
      <c r="I1087" s="6" t="s">
        <v>304</v>
      </c>
      <c r="J1087" s="6" t="s">
        <v>17</v>
      </c>
      <c r="K1087" s="6" t="s">
        <v>2848</v>
      </c>
      <c r="L1087" s="6" t="s">
        <v>206</v>
      </c>
      <c r="M1087" s="6"/>
      <c r="N1087" s="6"/>
      <c r="O1087" s="75">
        <f t="shared" si="31"/>
        <v>820</v>
      </c>
      <c r="P1087" s="6"/>
      <c r="Q1087" s="6"/>
      <c r="R1087" s="6">
        <v>5880</v>
      </c>
      <c r="S1087" s="6"/>
      <c r="T1087" s="77" t="s">
        <v>3081</v>
      </c>
    </row>
    <row r="1088" spans="1:20" s="7" customFormat="1">
      <c r="A1088" s="6">
        <f t="shared" si="32"/>
        <v>1085</v>
      </c>
      <c r="B1088" s="6" t="s">
        <v>801</v>
      </c>
      <c r="C1088" s="74" t="s">
        <v>274</v>
      </c>
      <c r="D1088" s="6" t="s">
        <v>2235</v>
      </c>
      <c r="E1088" s="6"/>
      <c r="F1088" s="6" t="s">
        <v>2485</v>
      </c>
      <c r="G1088" s="6" t="s">
        <v>3611</v>
      </c>
      <c r="H1088" s="6">
        <v>6891.29</v>
      </c>
      <c r="I1088" s="6" t="s">
        <v>304</v>
      </c>
      <c r="J1088" s="6" t="s">
        <v>17</v>
      </c>
      <c r="K1088" s="6" t="s">
        <v>2848</v>
      </c>
      <c r="L1088" s="6" t="s">
        <v>206</v>
      </c>
      <c r="M1088" s="6"/>
      <c r="N1088" s="6"/>
      <c r="O1088" s="75">
        <f t="shared" si="31"/>
        <v>5791</v>
      </c>
      <c r="P1088" s="6"/>
      <c r="Q1088" s="6"/>
      <c r="R1088" s="6">
        <v>9510</v>
      </c>
      <c r="S1088" s="6"/>
      <c r="T1088" s="77" t="s">
        <v>3612</v>
      </c>
    </row>
    <row r="1089" spans="1:20" s="7" customFormat="1">
      <c r="A1089" s="6">
        <f t="shared" si="32"/>
        <v>1086</v>
      </c>
      <c r="B1089" s="6" t="s">
        <v>801</v>
      </c>
      <c r="C1089" s="74" t="s">
        <v>274</v>
      </c>
      <c r="D1089" s="6" t="s">
        <v>2000</v>
      </c>
      <c r="E1089" s="6"/>
      <c r="F1089" s="6" t="s">
        <v>3613</v>
      </c>
      <c r="G1089" s="6" t="s">
        <v>3614</v>
      </c>
      <c r="H1089" s="6">
        <v>338.79</v>
      </c>
      <c r="I1089" s="6" t="s">
        <v>304</v>
      </c>
      <c r="J1089" s="6" t="s">
        <v>17</v>
      </c>
      <c r="K1089" s="6" t="s">
        <v>2848</v>
      </c>
      <c r="L1089" s="6" t="s">
        <v>206</v>
      </c>
      <c r="M1089" s="6"/>
      <c r="N1089" s="6"/>
      <c r="O1089" s="75">
        <f t="shared" si="31"/>
        <v>284.69747899159665</v>
      </c>
      <c r="P1089" s="6"/>
      <c r="Q1089" s="6"/>
      <c r="R1089" s="6">
        <v>9510</v>
      </c>
      <c r="S1089" s="6"/>
      <c r="T1089" s="77" t="s">
        <v>890</v>
      </c>
    </row>
    <row r="1090" spans="1:20" s="7" customFormat="1">
      <c r="A1090" s="6">
        <f t="shared" si="32"/>
        <v>1087</v>
      </c>
      <c r="B1090" s="6" t="s">
        <v>801</v>
      </c>
      <c r="C1090" s="74" t="s">
        <v>274</v>
      </c>
      <c r="D1090" s="6" t="s">
        <v>282</v>
      </c>
      <c r="E1090" s="6"/>
      <c r="F1090" s="6" t="s">
        <v>851</v>
      </c>
      <c r="G1090" s="6" t="s">
        <v>3615</v>
      </c>
      <c r="H1090" s="6">
        <v>6766.34</v>
      </c>
      <c r="I1090" s="6" t="s">
        <v>304</v>
      </c>
      <c r="J1090" s="6" t="s">
        <v>17</v>
      </c>
      <c r="K1090" s="6" t="s">
        <v>2848</v>
      </c>
      <c r="L1090" s="6" t="s">
        <v>206</v>
      </c>
      <c r="M1090" s="6"/>
      <c r="N1090" s="6"/>
      <c r="O1090" s="75">
        <f t="shared" si="31"/>
        <v>5686</v>
      </c>
      <c r="P1090" s="6"/>
      <c r="Q1090" s="6"/>
      <c r="R1090" s="6">
        <v>6467</v>
      </c>
      <c r="S1090" s="6"/>
      <c r="T1090" s="77" t="s">
        <v>3616</v>
      </c>
    </row>
    <row r="1091" spans="1:20" s="7" customFormat="1">
      <c r="A1091" s="6">
        <f t="shared" si="32"/>
        <v>1088</v>
      </c>
      <c r="B1091" s="6" t="s">
        <v>801</v>
      </c>
      <c r="C1091" s="74" t="s">
        <v>274</v>
      </c>
      <c r="D1091" s="6" t="s">
        <v>252</v>
      </c>
      <c r="E1091" s="6"/>
      <c r="F1091" s="6" t="s">
        <v>967</v>
      </c>
      <c r="G1091" s="6" t="s">
        <v>3617</v>
      </c>
      <c r="H1091" s="6">
        <v>2660.11</v>
      </c>
      <c r="I1091" s="6" t="s">
        <v>304</v>
      </c>
      <c r="J1091" s="6" t="s">
        <v>17</v>
      </c>
      <c r="K1091" s="6" t="s">
        <v>2848</v>
      </c>
      <c r="L1091" s="6" t="s">
        <v>206</v>
      </c>
      <c r="M1091" s="6"/>
      <c r="N1091" s="6"/>
      <c r="O1091" s="75">
        <f t="shared" si="31"/>
        <v>2235.386554621849</v>
      </c>
      <c r="P1091" s="6"/>
      <c r="Q1091" s="6"/>
      <c r="R1091" s="6">
        <v>6467</v>
      </c>
      <c r="S1091" s="6"/>
      <c r="T1091" s="77" t="s">
        <v>3618</v>
      </c>
    </row>
    <row r="1092" spans="1:20" s="7" customFormat="1">
      <c r="A1092" s="6">
        <f t="shared" si="32"/>
        <v>1089</v>
      </c>
      <c r="B1092" s="6" t="s">
        <v>801</v>
      </c>
      <c r="C1092" s="74" t="s">
        <v>274</v>
      </c>
      <c r="D1092" s="6" t="s">
        <v>798</v>
      </c>
      <c r="E1092" s="6"/>
      <c r="F1092" s="6" t="s">
        <v>2379</v>
      </c>
      <c r="G1092" s="6" t="s">
        <v>3619</v>
      </c>
      <c r="H1092" s="6">
        <v>490.5</v>
      </c>
      <c r="I1092" s="6" t="s">
        <v>304</v>
      </c>
      <c r="J1092" s="6" t="s">
        <v>17</v>
      </c>
      <c r="K1092" s="6" t="s">
        <v>2848</v>
      </c>
      <c r="L1092" s="6" t="s">
        <v>206</v>
      </c>
      <c r="M1092" s="6"/>
      <c r="N1092" s="6"/>
      <c r="O1092" s="75">
        <f t="shared" si="31"/>
        <v>412.18487394957987</v>
      </c>
      <c r="P1092" s="6"/>
      <c r="Q1092" s="6"/>
      <c r="R1092" s="6">
        <v>5880</v>
      </c>
      <c r="S1092" s="6"/>
      <c r="T1092" s="77" t="s">
        <v>2672</v>
      </c>
    </row>
    <row r="1093" spans="1:20" s="7" customFormat="1">
      <c r="A1093" s="6">
        <f t="shared" si="32"/>
        <v>1090</v>
      </c>
      <c r="B1093" s="6" t="s">
        <v>801</v>
      </c>
      <c r="C1093" s="74" t="s">
        <v>274</v>
      </c>
      <c r="D1093" s="6" t="s">
        <v>378</v>
      </c>
      <c r="E1093" s="6"/>
      <c r="F1093" s="6" t="s">
        <v>858</v>
      </c>
      <c r="G1093" s="6" t="s">
        <v>3620</v>
      </c>
      <c r="H1093" s="6">
        <v>14976.15</v>
      </c>
      <c r="I1093" s="6" t="s">
        <v>304</v>
      </c>
      <c r="J1093" s="6" t="s">
        <v>17</v>
      </c>
      <c r="K1093" s="6" t="s">
        <v>2848</v>
      </c>
      <c r="L1093" s="6" t="s">
        <v>206</v>
      </c>
      <c r="M1093" s="6"/>
      <c r="N1093" s="6"/>
      <c r="O1093" s="75">
        <f t="shared" ref="O1093:O1156" si="33">H1093/1.19</f>
        <v>12585</v>
      </c>
      <c r="P1093" s="6"/>
      <c r="Q1093" s="6"/>
      <c r="R1093" s="6">
        <v>5179</v>
      </c>
      <c r="S1093" s="6"/>
      <c r="T1093" s="77" t="s">
        <v>3621</v>
      </c>
    </row>
    <row r="1094" spans="1:20" s="34" customFormat="1">
      <c r="A1094" s="21">
        <f t="shared" si="32"/>
        <v>1091</v>
      </c>
      <c r="B1094" s="21" t="s">
        <v>801</v>
      </c>
      <c r="C1094" s="31" t="s">
        <v>3626</v>
      </c>
      <c r="D1094" s="21" t="s">
        <v>3627</v>
      </c>
      <c r="E1094" s="21"/>
      <c r="F1094" s="21"/>
      <c r="G1094" s="21" t="s">
        <v>3628</v>
      </c>
      <c r="H1094" s="21">
        <v>57255.66</v>
      </c>
      <c r="I1094" s="21" t="s">
        <v>304</v>
      </c>
      <c r="J1094" s="21" t="s">
        <v>17</v>
      </c>
      <c r="K1094" s="21" t="s">
        <v>3257</v>
      </c>
      <c r="L1094" s="21" t="s">
        <v>3639</v>
      </c>
      <c r="M1094" s="21"/>
      <c r="N1094" s="21"/>
      <c r="O1094" s="32">
        <f t="shared" si="33"/>
        <v>48114.000000000007</v>
      </c>
      <c r="P1094" s="21"/>
      <c r="Q1094" s="21"/>
      <c r="R1094" s="21"/>
      <c r="S1094" s="21"/>
      <c r="T1094" s="158" t="s">
        <v>3629</v>
      </c>
    </row>
    <row r="1095" spans="1:20" s="7" customFormat="1">
      <c r="A1095" s="6">
        <f t="shared" si="32"/>
        <v>1092</v>
      </c>
      <c r="B1095" s="6" t="s">
        <v>801</v>
      </c>
      <c r="C1095" s="74" t="s">
        <v>3631</v>
      </c>
      <c r="D1095" s="6" t="s">
        <v>3630</v>
      </c>
      <c r="E1095" s="6"/>
      <c r="F1095" s="6"/>
      <c r="G1095" s="6" t="s">
        <v>3632</v>
      </c>
      <c r="H1095" s="6">
        <v>103.05</v>
      </c>
      <c r="I1095" s="6" t="s">
        <v>304</v>
      </c>
      <c r="J1095" s="6" t="s">
        <v>17</v>
      </c>
      <c r="K1095" s="6" t="s">
        <v>3257</v>
      </c>
      <c r="L1095" s="6" t="s">
        <v>206</v>
      </c>
      <c r="M1095" s="6"/>
      <c r="N1095" s="6"/>
      <c r="O1095" s="75">
        <f t="shared" si="33"/>
        <v>86.596638655462186</v>
      </c>
      <c r="P1095" s="6"/>
      <c r="Q1095" s="6"/>
      <c r="R1095" s="6"/>
      <c r="S1095" s="6"/>
      <c r="T1095" s="158" t="s">
        <v>3633</v>
      </c>
    </row>
    <row r="1096" spans="1:20" s="7" customFormat="1">
      <c r="A1096" s="6">
        <f t="shared" si="32"/>
        <v>1093</v>
      </c>
      <c r="B1096" s="6" t="s">
        <v>247</v>
      </c>
      <c r="C1096" s="74" t="s">
        <v>3631</v>
      </c>
      <c r="D1096" s="6" t="s">
        <v>3630</v>
      </c>
      <c r="E1096" s="6"/>
      <c r="F1096" s="6"/>
      <c r="G1096" s="6" t="s">
        <v>3634</v>
      </c>
      <c r="H1096" s="6">
        <v>103.05</v>
      </c>
      <c r="I1096" s="6" t="s">
        <v>304</v>
      </c>
      <c r="J1096" s="6" t="s">
        <v>17</v>
      </c>
      <c r="K1096" s="6" t="s">
        <v>3257</v>
      </c>
      <c r="L1096" s="6" t="s">
        <v>206</v>
      </c>
      <c r="M1096" s="6"/>
      <c r="N1096" s="6"/>
      <c r="O1096" s="75">
        <f t="shared" si="33"/>
        <v>86.596638655462186</v>
      </c>
      <c r="P1096" s="6"/>
      <c r="Q1096" s="6"/>
      <c r="R1096" s="6"/>
      <c r="S1096" s="6"/>
      <c r="T1096" s="158" t="s">
        <v>3635</v>
      </c>
    </row>
    <row r="1097" spans="1:20" s="7" customFormat="1">
      <c r="A1097" s="6">
        <f t="shared" si="32"/>
        <v>1094</v>
      </c>
      <c r="B1097" s="6" t="s">
        <v>247</v>
      </c>
      <c r="C1097" s="74" t="s">
        <v>3636</v>
      </c>
      <c r="D1097" s="6" t="s">
        <v>3637</v>
      </c>
      <c r="E1097" s="6"/>
      <c r="F1097" s="6"/>
      <c r="G1097" s="6" t="s">
        <v>3638</v>
      </c>
      <c r="H1097" s="6">
        <v>77987.009999999995</v>
      </c>
      <c r="I1097" s="6" t="s">
        <v>304</v>
      </c>
      <c r="J1097" s="6" t="s">
        <v>17</v>
      </c>
      <c r="K1097" s="6" t="s">
        <v>3257</v>
      </c>
      <c r="L1097" s="6" t="s">
        <v>23</v>
      </c>
      <c r="M1097" s="6"/>
      <c r="N1097" s="6"/>
      <c r="O1097" s="75">
        <f t="shared" si="33"/>
        <v>65535.302521008402</v>
      </c>
      <c r="P1097" s="6"/>
      <c r="Q1097" s="6"/>
      <c r="R1097" s="6"/>
      <c r="S1097" s="6"/>
      <c r="T1097" s="160" t="s">
        <v>3635</v>
      </c>
    </row>
    <row r="1098" spans="1:20" s="7" customFormat="1">
      <c r="A1098" s="6">
        <f t="shared" si="32"/>
        <v>1095</v>
      </c>
      <c r="B1098" s="6" t="s">
        <v>247</v>
      </c>
      <c r="C1098" s="74" t="s">
        <v>274</v>
      </c>
      <c r="D1098" s="6" t="s">
        <v>502</v>
      </c>
      <c r="E1098" s="6"/>
      <c r="F1098" s="6" t="s">
        <v>503</v>
      </c>
      <c r="G1098" s="6" t="s">
        <v>3640</v>
      </c>
      <c r="H1098" s="6">
        <v>5283.6</v>
      </c>
      <c r="I1098" s="6" t="s">
        <v>304</v>
      </c>
      <c r="J1098" s="6" t="s">
        <v>17</v>
      </c>
      <c r="K1098" s="6" t="s">
        <v>2848</v>
      </c>
      <c r="L1098" s="6" t="s">
        <v>23</v>
      </c>
      <c r="M1098" s="6"/>
      <c r="N1098" s="6"/>
      <c r="O1098" s="75">
        <f t="shared" si="33"/>
        <v>4440.0000000000009</v>
      </c>
      <c r="P1098" s="6"/>
      <c r="Q1098" s="6"/>
      <c r="R1098" s="6">
        <v>4952</v>
      </c>
      <c r="S1098" s="6"/>
      <c r="T1098" s="77" t="s">
        <v>2351</v>
      </c>
    </row>
    <row r="1099" spans="1:20" s="7" customFormat="1">
      <c r="A1099" s="6">
        <f t="shared" si="32"/>
        <v>1096</v>
      </c>
      <c r="B1099" s="6" t="s">
        <v>801</v>
      </c>
      <c r="C1099" s="74" t="s">
        <v>274</v>
      </c>
      <c r="D1099" s="6" t="s">
        <v>470</v>
      </c>
      <c r="E1099" s="6"/>
      <c r="F1099" s="6" t="s">
        <v>1792</v>
      </c>
      <c r="G1099" s="6" t="s">
        <v>3652</v>
      </c>
      <c r="H1099" s="6">
        <v>1216.18</v>
      </c>
      <c r="I1099" s="6" t="s">
        <v>304</v>
      </c>
      <c r="J1099" s="6" t="s">
        <v>17</v>
      </c>
      <c r="K1099" s="6" t="s">
        <v>2848</v>
      </c>
      <c r="L1099" s="6" t="s">
        <v>206</v>
      </c>
      <c r="M1099" s="6"/>
      <c r="N1099" s="6"/>
      <c r="O1099" s="75">
        <f t="shared" si="33"/>
        <v>1022.0000000000001</v>
      </c>
      <c r="P1099" s="6"/>
      <c r="Q1099" s="6"/>
      <c r="R1099" s="6">
        <v>6467</v>
      </c>
      <c r="S1099" s="6"/>
      <c r="T1099" s="77" t="s">
        <v>3284</v>
      </c>
    </row>
    <row r="1100" spans="1:20" s="7" customFormat="1">
      <c r="A1100" s="6">
        <f t="shared" si="32"/>
        <v>1097</v>
      </c>
      <c r="B1100" s="6" t="s">
        <v>801</v>
      </c>
      <c r="C1100" s="74" t="s">
        <v>274</v>
      </c>
      <c r="D1100" s="6" t="s">
        <v>252</v>
      </c>
      <c r="E1100" s="6"/>
      <c r="F1100" s="6" t="s">
        <v>967</v>
      </c>
      <c r="G1100" s="6" t="s">
        <v>3653</v>
      </c>
      <c r="H1100" s="6">
        <v>3891.73</v>
      </c>
      <c r="I1100" s="6" t="s">
        <v>304</v>
      </c>
      <c r="J1100" s="6" t="s">
        <v>17</v>
      </c>
      <c r="K1100" s="6" t="s">
        <v>2848</v>
      </c>
      <c r="L1100" s="6" t="s">
        <v>206</v>
      </c>
      <c r="M1100" s="6"/>
      <c r="N1100" s="6"/>
      <c r="O1100" s="75">
        <f t="shared" si="33"/>
        <v>3270.3613445378155</v>
      </c>
      <c r="P1100" s="6"/>
      <c r="Q1100" s="6"/>
      <c r="R1100" s="6">
        <v>6467</v>
      </c>
      <c r="S1100" s="6"/>
      <c r="T1100" s="77" t="s">
        <v>2367</v>
      </c>
    </row>
    <row r="1101" spans="1:20" s="7" customFormat="1">
      <c r="A1101" s="6">
        <f t="shared" si="32"/>
        <v>1098</v>
      </c>
      <c r="B1101" s="6" t="s">
        <v>247</v>
      </c>
      <c r="C1101" s="74" t="s">
        <v>274</v>
      </c>
      <c r="D1101" s="6" t="s">
        <v>261</v>
      </c>
      <c r="E1101" s="6"/>
      <c r="F1101" s="6" t="s">
        <v>279</v>
      </c>
      <c r="G1101" s="6" t="s">
        <v>3654</v>
      </c>
      <c r="H1101" s="6">
        <v>5177.6899999999996</v>
      </c>
      <c r="I1101" s="6" t="s">
        <v>304</v>
      </c>
      <c r="J1101" s="6" t="s">
        <v>17</v>
      </c>
      <c r="K1101" s="6" t="s">
        <v>2848</v>
      </c>
      <c r="L1101" s="6" t="s">
        <v>206</v>
      </c>
      <c r="M1101" s="6"/>
      <c r="N1101" s="6"/>
      <c r="O1101" s="75">
        <f t="shared" si="33"/>
        <v>4351</v>
      </c>
      <c r="P1101" s="6"/>
      <c r="Q1101" s="6"/>
      <c r="R1101" s="6">
        <v>4952</v>
      </c>
      <c r="S1101" s="6"/>
      <c r="T1101" s="77" t="s">
        <v>3655</v>
      </c>
    </row>
    <row r="1102" spans="1:20" s="7" customFormat="1">
      <c r="A1102" s="6">
        <f t="shared" si="32"/>
        <v>1099</v>
      </c>
      <c r="B1102" s="6" t="s">
        <v>247</v>
      </c>
      <c r="C1102" s="74" t="s">
        <v>274</v>
      </c>
      <c r="D1102" s="6" t="s">
        <v>470</v>
      </c>
      <c r="E1102" s="6"/>
      <c r="F1102" s="6" t="s">
        <v>634</v>
      </c>
      <c r="G1102" s="6" t="s">
        <v>3656</v>
      </c>
      <c r="H1102" s="6">
        <v>3440.29</v>
      </c>
      <c r="I1102" s="6" t="s">
        <v>304</v>
      </c>
      <c r="J1102" s="6" t="s">
        <v>17</v>
      </c>
      <c r="K1102" s="6" t="s">
        <v>2848</v>
      </c>
      <c r="L1102" s="6" t="s">
        <v>206</v>
      </c>
      <c r="M1102" s="6"/>
      <c r="N1102" s="6"/>
      <c r="O1102" s="75">
        <f t="shared" si="33"/>
        <v>2891</v>
      </c>
      <c r="P1102" s="6"/>
      <c r="Q1102" s="6"/>
      <c r="R1102" s="6">
        <v>4952</v>
      </c>
      <c r="S1102" s="6"/>
      <c r="T1102" s="77" t="s">
        <v>3657</v>
      </c>
    </row>
    <row r="1103" spans="1:20" s="7" customFormat="1">
      <c r="A1103" s="6">
        <f t="shared" si="32"/>
        <v>1100</v>
      </c>
      <c r="B1103" s="6" t="s">
        <v>247</v>
      </c>
      <c r="C1103" s="74" t="s">
        <v>274</v>
      </c>
      <c r="D1103" s="6" t="s">
        <v>714</v>
      </c>
      <c r="E1103" s="6"/>
      <c r="F1103" s="6" t="s">
        <v>715</v>
      </c>
      <c r="G1103" s="6" t="s">
        <v>3658</v>
      </c>
      <c r="H1103" s="6">
        <v>4403</v>
      </c>
      <c r="I1103" s="6" t="s">
        <v>304</v>
      </c>
      <c r="J1103" s="6" t="s">
        <v>17</v>
      </c>
      <c r="K1103" s="6" t="s">
        <v>2848</v>
      </c>
      <c r="L1103" s="6" t="s">
        <v>206</v>
      </c>
      <c r="M1103" s="6"/>
      <c r="N1103" s="6"/>
      <c r="O1103" s="75">
        <f t="shared" si="33"/>
        <v>3700</v>
      </c>
      <c r="P1103" s="6"/>
      <c r="Q1103" s="6"/>
      <c r="R1103" s="6">
        <v>4952</v>
      </c>
      <c r="S1103" s="6"/>
      <c r="T1103" s="77" t="s">
        <v>1150</v>
      </c>
    </row>
    <row r="1104" spans="1:20" s="7" customFormat="1">
      <c r="A1104" s="6">
        <f t="shared" si="32"/>
        <v>1101</v>
      </c>
      <c r="B1104" s="6" t="s">
        <v>247</v>
      </c>
      <c r="C1104" s="74" t="s">
        <v>3572</v>
      </c>
      <c r="D1104" s="6" t="s">
        <v>512</v>
      </c>
      <c r="E1104" s="6"/>
      <c r="F1104" s="6" t="s">
        <v>3590</v>
      </c>
      <c r="G1104" s="6" t="s">
        <v>3660</v>
      </c>
      <c r="H1104" s="6">
        <v>242499.97</v>
      </c>
      <c r="I1104" s="6" t="s">
        <v>304</v>
      </c>
      <c r="J1104" s="6" t="s">
        <v>17</v>
      </c>
      <c r="K1104" s="6" t="s">
        <v>2848</v>
      </c>
      <c r="L1104" s="6" t="s">
        <v>206</v>
      </c>
      <c r="M1104" s="6"/>
      <c r="N1104" s="6"/>
      <c r="O1104" s="75">
        <f t="shared" si="33"/>
        <v>203781.48739495801</v>
      </c>
      <c r="P1104" s="6"/>
      <c r="Q1104" s="6"/>
      <c r="R1104" s="6">
        <v>10280</v>
      </c>
      <c r="S1104" s="6"/>
      <c r="T1104" s="77" t="s">
        <v>3661</v>
      </c>
    </row>
    <row r="1105" spans="1:20" s="7" customFormat="1">
      <c r="A1105" s="6">
        <f t="shared" si="32"/>
        <v>1102</v>
      </c>
      <c r="B1105" s="6" t="s">
        <v>247</v>
      </c>
      <c r="C1105" s="74" t="s">
        <v>3572</v>
      </c>
      <c r="D1105" s="6" t="s">
        <v>3575</v>
      </c>
      <c r="E1105" s="6"/>
      <c r="F1105" s="6" t="s">
        <v>3590</v>
      </c>
      <c r="G1105" s="6" t="s">
        <v>3662</v>
      </c>
      <c r="H1105" s="6">
        <v>80444</v>
      </c>
      <c r="I1105" s="6" t="s">
        <v>304</v>
      </c>
      <c r="J1105" s="6" t="s">
        <v>17</v>
      </c>
      <c r="K1105" s="6" t="s">
        <v>2848</v>
      </c>
      <c r="L1105" s="6" t="s">
        <v>206</v>
      </c>
      <c r="M1105" s="6"/>
      <c r="N1105" s="6"/>
      <c r="O1105" s="75">
        <f t="shared" si="33"/>
        <v>67600</v>
      </c>
      <c r="P1105" s="6"/>
      <c r="Q1105" s="6"/>
      <c r="R1105" s="6">
        <v>10280</v>
      </c>
      <c r="S1105" s="6"/>
      <c r="T1105" s="77" t="s">
        <v>898</v>
      </c>
    </row>
    <row r="1106" spans="1:20" s="7" customFormat="1">
      <c r="A1106" s="6">
        <f t="shared" si="32"/>
        <v>1103</v>
      </c>
      <c r="B1106" s="6" t="s">
        <v>247</v>
      </c>
      <c r="C1106" s="74" t="s">
        <v>3572</v>
      </c>
      <c r="D1106" s="6" t="s">
        <v>3586</v>
      </c>
      <c r="E1106" s="6"/>
      <c r="F1106" s="6" t="s">
        <v>3590</v>
      </c>
      <c r="G1106" s="6" t="s">
        <v>3663</v>
      </c>
      <c r="H1106" s="6">
        <v>57922.66</v>
      </c>
      <c r="I1106" s="6" t="s">
        <v>304</v>
      </c>
      <c r="J1106" s="6" t="s">
        <v>17</v>
      </c>
      <c r="K1106" s="6" t="s">
        <v>2848</v>
      </c>
      <c r="L1106" s="6" t="s">
        <v>206</v>
      </c>
      <c r="M1106" s="6"/>
      <c r="N1106" s="6"/>
      <c r="O1106" s="75">
        <f t="shared" si="33"/>
        <v>48674.504201680676</v>
      </c>
      <c r="P1106" s="6"/>
      <c r="Q1106" s="6"/>
      <c r="R1106" s="6">
        <v>10280</v>
      </c>
      <c r="S1106" s="6"/>
      <c r="T1106" s="77" t="s">
        <v>3664</v>
      </c>
    </row>
    <row r="1107" spans="1:20" s="7" customFormat="1">
      <c r="A1107" s="6">
        <f t="shared" si="32"/>
        <v>1104</v>
      </c>
      <c r="B1107" s="6" t="s">
        <v>3935</v>
      </c>
      <c r="C1107" s="74" t="s">
        <v>3572</v>
      </c>
      <c r="D1107" s="6" t="s">
        <v>3584</v>
      </c>
      <c r="E1107" s="6"/>
      <c r="F1107" s="6" t="s">
        <v>3590</v>
      </c>
      <c r="G1107" s="6" t="s">
        <v>3665</v>
      </c>
      <c r="H1107" s="6">
        <v>39984</v>
      </c>
      <c r="I1107" s="6" t="s">
        <v>304</v>
      </c>
      <c r="J1107" s="6" t="s">
        <v>17</v>
      </c>
      <c r="K1107" s="6" t="s">
        <v>2848</v>
      </c>
      <c r="L1107" s="6" t="s">
        <v>206</v>
      </c>
      <c r="M1107" s="6"/>
      <c r="N1107" s="6"/>
      <c r="O1107" s="75">
        <f t="shared" si="33"/>
        <v>33600</v>
      </c>
      <c r="P1107" s="6"/>
      <c r="Q1107" s="6"/>
      <c r="R1107" s="6">
        <v>10280</v>
      </c>
      <c r="S1107" s="6"/>
      <c r="T1107" s="77" t="s">
        <v>3666</v>
      </c>
    </row>
    <row r="1108" spans="1:20" s="7" customFormat="1">
      <c r="A1108" s="6">
        <f t="shared" si="32"/>
        <v>1105</v>
      </c>
      <c r="B1108" s="6" t="s">
        <v>208</v>
      </c>
      <c r="C1108" s="74" t="s">
        <v>207</v>
      </c>
      <c r="D1108" s="6" t="s">
        <v>209</v>
      </c>
      <c r="E1108" s="6"/>
      <c r="F1108" s="6" t="s">
        <v>211</v>
      </c>
      <c r="G1108" s="6" t="s">
        <v>3689</v>
      </c>
      <c r="H1108" s="6">
        <v>67414.899999999994</v>
      </c>
      <c r="I1108" s="6" t="s">
        <v>304</v>
      </c>
      <c r="J1108" s="6" t="s">
        <v>17</v>
      </c>
      <c r="K1108" s="6" t="s">
        <v>2848</v>
      </c>
      <c r="L1108" s="6" t="s">
        <v>206</v>
      </c>
      <c r="M1108" s="6"/>
      <c r="N1108" s="6"/>
      <c r="O1108" s="75">
        <f t="shared" si="33"/>
        <v>56651.176470588231</v>
      </c>
      <c r="P1108" s="6"/>
      <c r="Q1108" s="6"/>
      <c r="R1108" s="6">
        <v>11752</v>
      </c>
      <c r="S1108" s="6"/>
      <c r="T1108" s="77" t="s">
        <v>1131</v>
      </c>
    </row>
    <row r="1109" spans="1:20" s="7" customFormat="1">
      <c r="A1109" s="6">
        <f t="shared" si="32"/>
        <v>1106</v>
      </c>
      <c r="B1109" s="6" t="s">
        <v>347</v>
      </c>
      <c r="C1109" s="74" t="s">
        <v>1621</v>
      </c>
      <c r="D1109" s="6" t="s">
        <v>348</v>
      </c>
      <c r="E1109" s="6"/>
      <c r="F1109" s="6"/>
      <c r="G1109" s="6" t="s">
        <v>3706</v>
      </c>
      <c r="H1109" s="6">
        <v>125400</v>
      </c>
      <c r="I1109" s="6"/>
      <c r="J1109" s="6" t="s">
        <v>41</v>
      </c>
      <c r="K1109" s="6" t="s">
        <v>299</v>
      </c>
      <c r="L1109" s="6" t="s">
        <v>206</v>
      </c>
      <c r="M1109" s="6"/>
      <c r="N1109" s="6"/>
      <c r="O1109" s="75">
        <f t="shared" si="33"/>
        <v>105378.15126050421</v>
      </c>
      <c r="P1109" s="6"/>
      <c r="Q1109" s="6"/>
      <c r="R1109" s="6"/>
      <c r="S1109" s="6" t="s">
        <v>3268</v>
      </c>
      <c r="T1109" s="77"/>
    </row>
    <row r="1110" spans="1:20" s="7" customFormat="1">
      <c r="A1110" s="6">
        <f t="shared" si="32"/>
        <v>1107</v>
      </c>
      <c r="B1110" s="6" t="s">
        <v>83</v>
      </c>
      <c r="C1110" s="74" t="s">
        <v>84</v>
      </c>
      <c r="D1110" s="6" t="s">
        <v>139</v>
      </c>
      <c r="E1110" s="6"/>
      <c r="F1110" s="6" t="s">
        <v>3709</v>
      </c>
      <c r="G1110" s="6"/>
      <c r="H1110" s="6"/>
      <c r="I1110" s="6" t="s">
        <v>3710</v>
      </c>
      <c r="J1110" s="6" t="s">
        <v>17</v>
      </c>
      <c r="K1110" s="6" t="s">
        <v>3380</v>
      </c>
      <c r="L1110" s="6" t="s">
        <v>206</v>
      </c>
      <c r="M1110" s="6"/>
      <c r="N1110" s="6"/>
      <c r="O1110" s="75">
        <f t="shared" si="33"/>
        <v>0</v>
      </c>
      <c r="P1110" s="6"/>
      <c r="Q1110" s="6"/>
      <c r="R1110" s="6">
        <v>10560</v>
      </c>
      <c r="S1110" s="6" t="s">
        <v>3643</v>
      </c>
      <c r="T1110" s="77"/>
    </row>
    <row r="1111" spans="1:20" s="7" customFormat="1">
      <c r="A1111" s="21">
        <f t="shared" si="32"/>
        <v>1108</v>
      </c>
      <c r="B1111" s="21" t="s">
        <v>83</v>
      </c>
      <c r="C1111" s="31" t="s">
        <v>84</v>
      </c>
      <c r="D1111" s="21" t="s">
        <v>1588</v>
      </c>
      <c r="E1111" s="21"/>
      <c r="F1111" s="21" t="s">
        <v>3712</v>
      </c>
      <c r="G1111" s="21"/>
      <c r="H1111" s="21"/>
      <c r="I1111" s="21" t="s">
        <v>3710</v>
      </c>
      <c r="J1111" s="21" t="s">
        <v>17</v>
      </c>
      <c r="K1111" s="21" t="s">
        <v>3380</v>
      </c>
      <c r="L1111" s="21" t="s">
        <v>3711</v>
      </c>
      <c r="M1111" s="21"/>
      <c r="N1111" s="21"/>
      <c r="O1111" s="32">
        <f t="shared" si="33"/>
        <v>0</v>
      </c>
      <c r="P1111" s="21"/>
      <c r="Q1111" s="21"/>
      <c r="R1111" s="21">
        <v>10560</v>
      </c>
      <c r="S1111" s="21" t="s">
        <v>3643</v>
      </c>
      <c r="T1111" s="62"/>
    </row>
    <row r="1112" spans="1:20" s="7" customFormat="1">
      <c r="A1112" s="6">
        <f t="shared" si="32"/>
        <v>1109</v>
      </c>
      <c r="B1112" s="6" t="s">
        <v>83</v>
      </c>
      <c r="C1112" s="74" t="s">
        <v>84</v>
      </c>
      <c r="D1112" s="6" t="s">
        <v>3226</v>
      </c>
      <c r="E1112" s="6"/>
      <c r="F1112" s="6" t="s">
        <v>3713</v>
      </c>
      <c r="G1112" s="6"/>
      <c r="H1112" s="6"/>
      <c r="I1112" s="6" t="s">
        <v>3710</v>
      </c>
      <c r="J1112" s="6" t="s">
        <v>17</v>
      </c>
      <c r="K1112" s="6" t="s">
        <v>3380</v>
      </c>
      <c r="L1112" s="6" t="s">
        <v>206</v>
      </c>
      <c r="M1112" s="6"/>
      <c r="N1112" s="6"/>
      <c r="O1112" s="75">
        <f t="shared" si="33"/>
        <v>0</v>
      </c>
      <c r="P1112" s="6"/>
      <c r="Q1112" s="6"/>
      <c r="R1112" s="6">
        <v>10560</v>
      </c>
      <c r="S1112" s="6" t="s">
        <v>3643</v>
      </c>
      <c r="T1112" s="77"/>
    </row>
    <row r="1113" spans="1:20" s="7" customFormat="1">
      <c r="A1113" s="6">
        <f t="shared" si="32"/>
        <v>1110</v>
      </c>
      <c r="B1113" s="6" t="s">
        <v>83</v>
      </c>
      <c r="C1113" s="74" t="s">
        <v>84</v>
      </c>
      <c r="D1113" s="6" t="s">
        <v>1625</v>
      </c>
      <c r="E1113" s="6"/>
      <c r="F1113" s="6" t="s">
        <v>3714</v>
      </c>
      <c r="G1113" s="6"/>
      <c r="H1113" s="6"/>
      <c r="I1113" s="6" t="s">
        <v>3710</v>
      </c>
      <c r="J1113" s="6" t="s">
        <v>17</v>
      </c>
      <c r="K1113" s="6" t="s">
        <v>3380</v>
      </c>
      <c r="L1113" s="6" t="s">
        <v>206</v>
      </c>
      <c r="M1113" s="6"/>
      <c r="N1113" s="6"/>
      <c r="O1113" s="75">
        <f t="shared" si="33"/>
        <v>0</v>
      </c>
      <c r="P1113" s="6"/>
      <c r="Q1113" s="6"/>
      <c r="R1113" s="6">
        <v>10560</v>
      </c>
      <c r="S1113" s="6" t="s">
        <v>3643</v>
      </c>
      <c r="T1113" s="77"/>
    </row>
    <row r="1114" spans="1:20" s="7" customFormat="1">
      <c r="A1114" s="6">
        <f t="shared" si="32"/>
        <v>1111</v>
      </c>
      <c r="B1114" s="6" t="s">
        <v>83</v>
      </c>
      <c r="C1114" s="74" t="s">
        <v>84</v>
      </c>
      <c r="D1114" s="6" t="s">
        <v>106</v>
      </c>
      <c r="E1114" s="6"/>
      <c r="F1114" s="6" t="s">
        <v>3715</v>
      </c>
      <c r="G1114" s="6"/>
      <c r="H1114" s="6"/>
      <c r="I1114" s="6" t="s">
        <v>3710</v>
      </c>
      <c r="J1114" s="6" t="s">
        <v>17</v>
      </c>
      <c r="K1114" s="6" t="s">
        <v>3380</v>
      </c>
      <c r="L1114" s="6" t="s">
        <v>206</v>
      </c>
      <c r="M1114" s="6"/>
      <c r="N1114" s="6"/>
      <c r="O1114" s="75">
        <f t="shared" si="33"/>
        <v>0</v>
      </c>
      <c r="P1114" s="6"/>
      <c r="Q1114" s="6"/>
      <c r="R1114" s="6">
        <v>10560</v>
      </c>
      <c r="S1114" s="6" t="s">
        <v>3643</v>
      </c>
      <c r="T1114" s="77"/>
    </row>
    <row r="1115" spans="1:20" s="7" customFormat="1">
      <c r="A1115" s="21">
        <f t="shared" si="32"/>
        <v>1112</v>
      </c>
      <c r="B1115" s="21" t="s">
        <v>83</v>
      </c>
      <c r="C1115" s="31" t="s">
        <v>84</v>
      </c>
      <c r="D1115" s="21" t="s">
        <v>131</v>
      </c>
      <c r="E1115" s="21"/>
      <c r="F1115" s="21" t="s">
        <v>3716</v>
      </c>
      <c r="G1115" s="21"/>
      <c r="H1115" s="21"/>
      <c r="I1115" s="21" t="s">
        <v>3710</v>
      </c>
      <c r="J1115" s="21" t="s">
        <v>17</v>
      </c>
      <c r="K1115" s="21" t="s">
        <v>3380</v>
      </c>
      <c r="L1115" s="21" t="s">
        <v>3711</v>
      </c>
      <c r="M1115" s="21"/>
      <c r="N1115" s="21"/>
      <c r="O1115" s="32">
        <f t="shared" si="33"/>
        <v>0</v>
      </c>
      <c r="P1115" s="21"/>
      <c r="Q1115" s="21"/>
      <c r="R1115" s="21">
        <v>10560</v>
      </c>
      <c r="S1115" s="21" t="s">
        <v>3643</v>
      </c>
      <c r="T1115" s="62"/>
    </row>
    <row r="1116" spans="1:20" s="7" customFormat="1">
      <c r="A1116" s="21">
        <f t="shared" si="32"/>
        <v>1113</v>
      </c>
      <c r="B1116" s="21" t="s">
        <v>83</v>
      </c>
      <c r="C1116" s="31" t="s">
        <v>84</v>
      </c>
      <c r="D1116" s="21" t="s">
        <v>1590</v>
      </c>
      <c r="E1116" s="21"/>
      <c r="F1116" s="21" t="s">
        <v>3717</v>
      </c>
      <c r="G1116" s="21"/>
      <c r="H1116" s="21"/>
      <c r="I1116" s="21" t="s">
        <v>3710</v>
      </c>
      <c r="J1116" s="21" t="s">
        <v>17</v>
      </c>
      <c r="K1116" s="21" t="s">
        <v>3380</v>
      </c>
      <c r="L1116" s="21" t="s">
        <v>3711</v>
      </c>
      <c r="M1116" s="21"/>
      <c r="N1116" s="21"/>
      <c r="O1116" s="32">
        <f t="shared" si="33"/>
        <v>0</v>
      </c>
      <c r="P1116" s="21"/>
      <c r="Q1116" s="21"/>
      <c r="R1116" s="21">
        <v>10560</v>
      </c>
      <c r="S1116" s="21" t="s">
        <v>3643</v>
      </c>
      <c r="T1116" s="62"/>
    </row>
    <row r="1117" spans="1:20" s="7" customFormat="1">
      <c r="A1117" s="21">
        <f t="shared" si="32"/>
        <v>1114</v>
      </c>
      <c r="B1117" s="21" t="s">
        <v>83</v>
      </c>
      <c r="C1117" s="31" t="s">
        <v>84</v>
      </c>
      <c r="D1117" s="21" t="s">
        <v>110</v>
      </c>
      <c r="E1117" s="21"/>
      <c r="F1117" s="21" t="s">
        <v>3718</v>
      </c>
      <c r="G1117" s="21"/>
      <c r="H1117" s="21"/>
      <c r="I1117" s="21" t="s">
        <v>3710</v>
      </c>
      <c r="J1117" s="21" t="s">
        <v>17</v>
      </c>
      <c r="K1117" s="21" t="s">
        <v>3380</v>
      </c>
      <c r="L1117" s="21" t="s">
        <v>3711</v>
      </c>
      <c r="M1117" s="21"/>
      <c r="N1117" s="21"/>
      <c r="O1117" s="32">
        <f t="shared" si="33"/>
        <v>0</v>
      </c>
      <c r="P1117" s="21"/>
      <c r="Q1117" s="21"/>
      <c r="R1117" s="21">
        <v>10560</v>
      </c>
      <c r="S1117" s="21" t="s">
        <v>3643</v>
      </c>
      <c r="T1117" s="62"/>
    </row>
    <row r="1118" spans="1:20" s="7" customFormat="1">
      <c r="A1118" s="21">
        <f t="shared" si="32"/>
        <v>1115</v>
      </c>
      <c r="B1118" s="21" t="s">
        <v>83</v>
      </c>
      <c r="C1118" s="31" t="s">
        <v>84</v>
      </c>
      <c r="D1118" s="21" t="s">
        <v>92</v>
      </c>
      <c r="E1118" s="21"/>
      <c r="F1118" s="21" t="s">
        <v>3719</v>
      </c>
      <c r="G1118" s="21"/>
      <c r="H1118" s="21"/>
      <c r="I1118" s="21" t="s">
        <v>3710</v>
      </c>
      <c r="J1118" s="21" t="s">
        <v>17</v>
      </c>
      <c r="K1118" s="21" t="s">
        <v>3380</v>
      </c>
      <c r="L1118" s="21" t="s">
        <v>3711</v>
      </c>
      <c r="M1118" s="21"/>
      <c r="N1118" s="21"/>
      <c r="O1118" s="32">
        <f t="shared" si="33"/>
        <v>0</v>
      </c>
      <c r="P1118" s="21"/>
      <c r="Q1118" s="21"/>
      <c r="R1118" s="21">
        <v>10560</v>
      </c>
      <c r="S1118" s="21" t="s">
        <v>3643</v>
      </c>
      <c r="T1118" s="62"/>
    </row>
    <row r="1119" spans="1:20" s="7" customFormat="1">
      <c r="A1119" s="21">
        <f t="shared" si="32"/>
        <v>1116</v>
      </c>
      <c r="B1119" s="21" t="s">
        <v>83</v>
      </c>
      <c r="C1119" s="31" t="s">
        <v>84</v>
      </c>
      <c r="D1119" s="21" t="s">
        <v>124</v>
      </c>
      <c r="E1119" s="21"/>
      <c r="F1119" s="21" t="s">
        <v>3720</v>
      </c>
      <c r="G1119" s="21"/>
      <c r="H1119" s="21"/>
      <c r="I1119" s="21" t="s">
        <v>3710</v>
      </c>
      <c r="J1119" s="21" t="s">
        <v>17</v>
      </c>
      <c r="K1119" s="21" t="s">
        <v>3380</v>
      </c>
      <c r="L1119" s="21" t="s">
        <v>3711</v>
      </c>
      <c r="M1119" s="21"/>
      <c r="N1119" s="21"/>
      <c r="O1119" s="32">
        <f t="shared" si="33"/>
        <v>0</v>
      </c>
      <c r="P1119" s="21"/>
      <c r="Q1119" s="21"/>
      <c r="R1119" s="21">
        <v>10560</v>
      </c>
      <c r="S1119" s="21" t="s">
        <v>3643</v>
      </c>
      <c r="T1119" s="62"/>
    </row>
    <row r="1120" spans="1:20" s="7" customFormat="1">
      <c r="A1120" s="6">
        <f t="shared" si="32"/>
        <v>1117</v>
      </c>
      <c r="B1120" s="6" t="s">
        <v>352</v>
      </c>
      <c r="C1120" s="74" t="s">
        <v>3572</v>
      </c>
      <c r="D1120" s="6" t="s">
        <v>229</v>
      </c>
      <c r="E1120" s="6"/>
      <c r="F1120" s="6" t="s">
        <v>3609</v>
      </c>
      <c r="G1120" s="6" t="s">
        <v>3721</v>
      </c>
      <c r="H1120" s="6">
        <v>309999.76</v>
      </c>
      <c r="I1120" s="6" t="s">
        <v>304</v>
      </c>
      <c r="J1120" s="6" t="s">
        <v>17</v>
      </c>
      <c r="K1120" s="6" t="s">
        <v>3380</v>
      </c>
      <c r="L1120" s="6" t="s">
        <v>206</v>
      </c>
      <c r="M1120" s="6"/>
      <c r="N1120" s="6"/>
      <c r="O1120" s="75">
        <f t="shared" si="33"/>
        <v>260504.00000000003</v>
      </c>
      <c r="P1120" s="6"/>
      <c r="Q1120" s="6"/>
      <c r="R1120" s="6">
        <v>10280</v>
      </c>
      <c r="S1120" s="6" t="s">
        <v>3643</v>
      </c>
      <c r="T1120" s="77" t="s">
        <v>3722</v>
      </c>
    </row>
    <row r="1121" spans="1:20" s="7" customFormat="1">
      <c r="A1121" s="6">
        <f t="shared" si="32"/>
        <v>1118</v>
      </c>
      <c r="B1121" s="6" t="s">
        <v>347</v>
      </c>
      <c r="C1121" s="74" t="s">
        <v>1621</v>
      </c>
      <c r="D1121" s="6" t="s">
        <v>348</v>
      </c>
      <c r="E1121" s="6"/>
      <c r="F1121" s="6"/>
      <c r="G1121" s="6" t="s">
        <v>3723</v>
      </c>
      <c r="H1121" s="6">
        <v>39270</v>
      </c>
      <c r="I1121" s="6" t="s">
        <v>304</v>
      </c>
      <c r="J1121" s="6" t="s">
        <v>41</v>
      </c>
      <c r="K1121" s="6" t="s">
        <v>299</v>
      </c>
      <c r="L1121" s="6" t="s">
        <v>206</v>
      </c>
      <c r="M1121" s="6"/>
      <c r="N1121" s="6"/>
      <c r="O1121" s="75">
        <f t="shared" si="33"/>
        <v>33000</v>
      </c>
      <c r="P1121" s="6"/>
      <c r="Q1121" s="6"/>
      <c r="R1121" s="6"/>
      <c r="S1121" s="6" t="s">
        <v>3643</v>
      </c>
      <c r="T1121" s="77"/>
    </row>
    <row r="1122" spans="1:20" s="7" customFormat="1">
      <c r="A1122" s="6">
        <f t="shared" si="32"/>
        <v>1119</v>
      </c>
      <c r="B1122" s="6" t="s">
        <v>247</v>
      </c>
      <c r="C1122" s="74" t="s">
        <v>274</v>
      </c>
      <c r="D1122" s="6" t="s">
        <v>502</v>
      </c>
      <c r="E1122" s="6"/>
      <c r="F1122" s="6" t="s">
        <v>2107</v>
      </c>
      <c r="G1122" s="6" t="s">
        <v>3737</v>
      </c>
      <c r="H1122" s="6">
        <v>12744.9</v>
      </c>
      <c r="I1122" s="6" t="s">
        <v>304</v>
      </c>
      <c r="J1122" s="6" t="s">
        <v>17</v>
      </c>
      <c r="K1122" s="6" t="s">
        <v>3380</v>
      </c>
      <c r="L1122" s="6" t="s">
        <v>23</v>
      </c>
      <c r="M1122" s="6"/>
      <c r="N1122" s="6"/>
      <c r="O1122" s="75">
        <f t="shared" si="33"/>
        <v>10710</v>
      </c>
      <c r="P1122" s="6"/>
      <c r="Q1122" s="6"/>
      <c r="R1122" s="6">
        <v>5540</v>
      </c>
      <c r="S1122" s="6" t="s">
        <v>3643</v>
      </c>
      <c r="T1122" s="77" t="s">
        <v>2836</v>
      </c>
    </row>
    <row r="1123" spans="1:20" s="7" customFormat="1">
      <c r="A1123" s="6">
        <f t="shared" ref="A1123:A1186" si="34">A1122+1</f>
        <v>1120</v>
      </c>
      <c r="B1123" s="6" t="s">
        <v>444</v>
      </c>
      <c r="C1123" s="74" t="s">
        <v>445</v>
      </c>
      <c r="D1123" s="6" t="s">
        <v>1039</v>
      </c>
      <c r="E1123" s="6"/>
      <c r="F1123" s="6" t="s">
        <v>1966</v>
      </c>
      <c r="G1123" s="6" t="s">
        <v>3738</v>
      </c>
      <c r="H1123" s="6">
        <v>6188</v>
      </c>
      <c r="I1123" s="6" t="s">
        <v>304</v>
      </c>
      <c r="J1123" s="6" t="s">
        <v>17</v>
      </c>
      <c r="K1123" s="6" t="s">
        <v>3380</v>
      </c>
      <c r="L1123" s="6" t="s">
        <v>206</v>
      </c>
      <c r="M1123" s="6"/>
      <c r="N1123" s="6"/>
      <c r="O1123" s="75">
        <f t="shared" si="33"/>
        <v>5200</v>
      </c>
      <c r="P1123" s="6"/>
      <c r="Q1123" s="6"/>
      <c r="R1123" s="6">
        <v>5055</v>
      </c>
      <c r="S1123" s="6" t="s">
        <v>3643</v>
      </c>
      <c r="T1123" s="77" t="s">
        <v>1154</v>
      </c>
    </row>
    <row r="1124" spans="1:20" s="7" customFormat="1">
      <c r="A1124" s="6">
        <f t="shared" si="34"/>
        <v>1121</v>
      </c>
      <c r="B1124" s="6" t="s">
        <v>444</v>
      </c>
      <c r="C1124" s="74" t="s">
        <v>445</v>
      </c>
      <c r="D1124" s="6" t="s">
        <v>453</v>
      </c>
      <c r="E1124" s="6"/>
      <c r="F1124" s="6" t="s">
        <v>1887</v>
      </c>
      <c r="G1124" s="6" t="s">
        <v>3739</v>
      </c>
      <c r="H1124" s="6">
        <v>1811.88</v>
      </c>
      <c r="I1124" s="6" t="s">
        <v>304</v>
      </c>
      <c r="J1124" s="6" t="s">
        <v>17</v>
      </c>
      <c r="K1124" s="6" t="s">
        <v>3380</v>
      </c>
      <c r="L1124" s="6" t="s">
        <v>206</v>
      </c>
      <c r="M1124" s="6"/>
      <c r="N1124" s="6"/>
      <c r="O1124" s="75">
        <f t="shared" si="33"/>
        <v>1522.5882352941178</v>
      </c>
      <c r="P1124" s="6"/>
      <c r="Q1124" s="6"/>
      <c r="R1124" s="6">
        <v>5055</v>
      </c>
      <c r="S1124" s="6" t="s">
        <v>3643</v>
      </c>
      <c r="T1124" s="77" t="s">
        <v>894</v>
      </c>
    </row>
    <row r="1125" spans="1:20" s="7" customFormat="1">
      <c r="A1125" s="6">
        <f t="shared" si="34"/>
        <v>1122</v>
      </c>
      <c r="B1125" s="6" t="s">
        <v>444</v>
      </c>
      <c r="C1125" s="74" t="s">
        <v>445</v>
      </c>
      <c r="D1125" s="6" t="s">
        <v>1978</v>
      </c>
      <c r="E1125" s="6"/>
      <c r="F1125" s="6" t="s">
        <v>1982</v>
      </c>
      <c r="G1125" s="6" t="s">
        <v>3740</v>
      </c>
      <c r="H1125" s="6">
        <v>340.08</v>
      </c>
      <c r="I1125" s="6" t="s">
        <v>304</v>
      </c>
      <c r="J1125" s="6" t="s">
        <v>17</v>
      </c>
      <c r="K1125" s="6" t="s">
        <v>3380</v>
      </c>
      <c r="L1125" s="6" t="s">
        <v>206</v>
      </c>
      <c r="M1125" s="6"/>
      <c r="N1125" s="6"/>
      <c r="O1125" s="75">
        <f t="shared" si="33"/>
        <v>285.781512605042</v>
      </c>
      <c r="P1125" s="6"/>
      <c r="Q1125" s="6"/>
      <c r="R1125" s="6">
        <v>5055</v>
      </c>
      <c r="S1125" s="6" t="s">
        <v>3643</v>
      </c>
      <c r="T1125" s="77" t="s">
        <v>3741</v>
      </c>
    </row>
    <row r="1126" spans="1:20" s="7" customFormat="1">
      <c r="A1126" s="6">
        <f t="shared" si="34"/>
        <v>1123</v>
      </c>
      <c r="B1126" s="6" t="s">
        <v>444</v>
      </c>
      <c r="C1126" s="74" t="s">
        <v>445</v>
      </c>
      <c r="D1126" s="6" t="s">
        <v>772</v>
      </c>
      <c r="E1126" s="6"/>
      <c r="F1126" s="6" t="s">
        <v>2006</v>
      </c>
      <c r="G1126" s="6" t="s">
        <v>3742</v>
      </c>
      <c r="H1126" s="6">
        <v>809.2</v>
      </c>
      <c r="I1126" s="6" t="s">
        <v>304</v>
      </c>
      <c r="J1126" s="6" t="s">
        <v>17</v>
      </c>
      <c r="K1126" s="6" t="s">
        <v>3380</v>
      </c>
      <c r="L1126" s="6" t="s">
        <v>206</v>
      </c>
      <c r="M1126" s="6"/>
      <c r="N1126" s="6"/>
      <c r="O1126" s="75">
        <f t="shared" si="33"/>
        <v>680.00000000000011</v>
      </c>
      <c r="P1126" s="6"/>
      <c r="Q1126" s="6"/>
      <c r="R1126" s="6">
        <v>5055</v>
      </c>
      <c r="S1126" s="6" t="s">
        <v>3643</v>
      </c>
      <c r="T1126" s="77" t="s">
        <v>1240</v>
      </c>
    </row>
    <row r="1127" spans="1:20" s="7" customFormat="1">
      <c r="A1127" s="6">
        <f t="shared" si="34"/>
        <v>1124</v>
      </c>
      <c r="B1127" s="6" t="s">
        <v>444</v>
      </c>
      <c r="C1127" s="74" t="s">
        <v>445</v>
      </c>
      <c r="D1127" s="6" t="s">
        <v>1041</v>
      </c>
      <c r="E1127" s="6"/>
      <c r="F1127" s="6" t="s">
        <v>1963</v>
      </c>
      <c r="G1127" s="6" t="s">
        <v>3743</v>
      </c>
      <c r="H1127" s="6">
        <v>4514.88</v>
      </c>
      <c r="I1127" s="6" t="s">
        <v>304</v>
      </c>
      <c r="J1127" s="6" t="s">
        <v>17</v>
      </c>
      <c r="K1127" s="6" t="s">
        <v>3747</v>
      </c>
      <c r="L1127" s="6" t="s">
        <v>206</v>
      </c>
      <c r="M1127" s="6"/>
      <c r="N1127" s="6"/>
      <c r="O1127" s="75">
        <f t="shared" si="33"/>
        <v>3794.0168067226891</v>
      </c>
      <c r="P1127" s="6"/>
      <c r="Q1127" s="6"/>
      <c r="R1127" s="6">
        <v>5055</v>
      </c>
      <c r="S1127" s="6" t="s">
        <v>3643</v>
      </c>
      <c r="T1127" s="77">
        <v>0.59633027522935778</v>
      </c>
    </row>
    <row r="1128" spans="1:20" s="7" customFormat="1">
      <c r="A1128" s="6">
        <f t="shared" si="34"/>
        <v>1125</v>
      </c>
      <c r="B1128" s="6" t="s">
        <v>247</v>
      </c>
      <c r="C1128" s="74" t="s">
        <v>274</v>
      </c>
      <c r="D1128" s="6" t="s">
        <v>502</v>
      </c>
      <c r="E1128" s="6"/>
      <c r="F1128" s="6" t="s">
        <v>503</v>
      </c>
      <c r="G1128" s="6" t="s">
        <v>3744</v>
      </c>
      <c r="H1128" s="6">
        <v>42.6</v>
      </c>
      <c r="I1128" s="6" t="s">
        <v>304</v>
      </c>
      <c r="J1128" s="6" t="s">
        <v>17</v>
      </c>
      <c r="K1128" s="6" t="s">
        <v>3747</v>
      </c>
      <c r="L1128" s="6" t="s">
        <v>23</v>
      </c>
      <c r="M1128" s="6"/>
      <c r="N1128" s="6"/>
      <c r="O1128" s="75">
        <f t="shared" si="33"/>
        <v>35.798319327731093</v>
      </c>
      <c r="P1128" s="6"/>
      <c r="Q1128" s="6"/>
      <c r="R1128" s="6">
        <v>4952</v>
      </c>
      <c r="S1128" s="6" t="s">
        <v>3643</v>
      </c>
      <c r="T1128" s="77" t="s">
        <v>3745</v>
      </c>
    </row>
    <row r="1129" spans="1:20" s="7" customFormat="1">
      <c r="A1129" s="6">
        <f t="shared" si="34"/>
        <v>1126</v>
      </c>
      <c r="B1129" s="6" t="s">
        <v>247</v>
      </c>
      <c r="C1129" s="74" t="s">
        <v>274</v>
      </c>
      <c r="D1129" s="6" t="s">
        <v>473</v>
      </c>
      <c r="E1129" s="6"/>
      <c r="F1129" s="6" t="s">
        <v>990</v>
      </c>
      <c r="G1129" s="6" t="s">
        <v>3746</v>
      </c>
      <c r="H1129" s="6">
        <v>94.01</v>
      </c>
      <c r="I1129" s="6" t="s">
        <v>304</v>
      </c>
      <c r="J1129" s="6" t="s">
        <v>17</v>
      </c>
      <c r="K1129" s="6" t="s">
        <v>3747</v>
      </c>
      <c r="L1129" s="6" t="s">
        <v>206</v>
      </c>
      <c r="M1129" s="6"/>
      <c r="N1129" s="6"/>
      <c r="O1129" s="75">
        <f t="shared" si="33"/>
        <v>79.000000000000014</v>
      </c>
      <c r="P1129" s="6"/>
      <c r="Q1129" s="6"/>
      <c r="R1129" s="6">
        <v>4952</v>
      </c>
      <c r="S1129" s="6" t="s">
        <v>3643</v>
      </c>
      <c r="T1129" s="77" t="s">
        <v>1233</v>
      </c>
    </row>
    <row r="1130" spans="1:20" s="7" customFormat="1" ht="30">
      <c r="A1130" s="6">
        <f t="shared" si="34"/>
        <v>1127</v>
      </c>
      <c r="B1130" s="6" t="s">
        <v>247</v>
      </c>
      <c r="C1130" s="74" t="s">
        <v>274</v>
      </c>
      <c r="D1130" s="6" t="s">
        <v>457</v>
      </c>
      <c r="E1130" s="6"/>
      <c r="F1130" s="6" t="s">
        <v>458</v>
      </c>
      <c r="G1130" s="6" t="s">
        <v>3749</v>
      </c>
      <c r="H1130" s="6">
        <v>399.84</v>
      </c>
      <c r="I1130" s="6" t="s">
        <v>304</v>
      </c>
      <c r="J1130" s="6" t="s">
        <v>17</v>
      </c>
      <c r="K1130" s="6" t="s">
        <v>3747</v>
      </c>
      <c r="L1130" s="6" t="s">
        <v>206</v>
      </c>
      <c r="M1130" s="6"/>
      <c r="N1130" s="6"/>
      <c r="O1130" s="75">
        <f t="shared" si="33"/>
        <v>336</v>
      </c>
      <c r="P1130" s="6"/>
      <c r="Q1130" s="6"/>
      <c r="R1130" s="6">
        <v>4952</v>
      </c>
      <c r="S1130" s="6" t="s">
        <v>3643</v>
      </c>
      <c r="T1130" s="77" t="s">
        <v>3748</v>
      </c>
    </row>
    <row r="1131" spans="1:20" s="7" customFormat="1">
      <c r="A1131" s="6">
        <f t="shared" si="34"/>
        <v>1128</v>
      </c>
      <c r="B1131" s="6" t="s">
        <v>247</v>
      </c>
      <c r="C1131" s="74" t="s">
        <v>274</v>
      </c>
      <c r="D1131" s="6" t="s">
        <v>285</v>
      </c>
      <c r="E1131" s="6"/>
      <c r="F1131" s="6" t="s">
        <v>286</v>
      </c>
      <c r="G1131" s="6" t="s">
        <v>3750</v>
      </c>
      <c r="H1131" s="6">
        <v>321.3</v>
      </c>
      <c r="I1131" s="6" t="s">
        <v>304</v>
      </c>
      <c r="J1131" s="6" t="s">
        <v>17</v>
      </c>
      <c r="K1131" s="6" t="s">
        <v>3747</v>
      </c>
      <c r="L1131" s="6" t="s">
        <v>206</v>
      </c>
      <c r="M1131" s="6"/>
      <c r="N1131" s="6"/>
      <c r="O1131" s="75">
        <f t="shared" si="33"/>
        <v>270</v>
      </c>
      <c r="P1131" s="6"/>
      <c r="Q1131" s="6"/>
      <c r="R1131" s="6">
        <v>4952</v>
      </c>
      <c r="S1131" s="6" t="s">
        <v>3643</v>
      </c>
      <c r="T1131" s="77" t="s">
        <v>3751</v>
      </c>
    </row>
    <row r="1132" spans="1:20" s="7" customFormat="1">
      <c r="A1132" s="6">
        <f t="shared" si="34"/>
        <v>1129</v>
      </c>
      <c r="B1132" s="6" t="s">
        <v>444</v>
      </c>
      <c r="C1132" s="74" t="s">
        <v>445</v>
      </c>
      <c r="D1132" s="6" t="s">
        <v>512</v>
      </c>
      <c r="E1132" s="6"/>
      <c r="F1132" s="6" t="s">
        <v>1891</v>
      </c>
      <c r="G1132" s="6" t="s">
        <v>3752</v>
      </c>
      <c r="H1132" s="6">
        <v>2775.08</v>
      </c>
      <c r="I1132" s="6" t="s">
        <v>304</v>
      </c>
      <c r="J1132" s="6" t="s">
        <v>17</v>
      </c>
      <c r="K1132" s="6" t="s">
        <v>3380</v>
      </c>
      <c r="L1132" s="6" t="s">
        <v>206</v>
      </c>
      <c r="M1132" s="6"/>
      <c r="N1132" s="6"/>
      <c r="O1132" s="75">
        <f t="shared" si="33"/>
        <v>2332</v>
      </c>
      <c r="P1132" s="6"/>
      <c r="Q1132" s="6"/>
      <c r="R1132" s="6">
        <v>5055</v>
      </c>
      <c r="S1132" s="6" t="s">
        <v>3643</v>
      </c>
      <c r="T1132" s="77" t="s">
        <v>3722</v>
      </c>
    </row>
    <row r="1133" spans="1:20" s="7" customFormat="1" ht="45">
      <c r="A1133" s="21">
        <f t="shared" si="34"/>
        <v>1130</v>
      </c>
      <c r="B1133" s="21" t="s">
        <v>83</v>
      </c>
      <c r="C1133" s="31" t="s">
        <v>84</v>
      </c>
      <c r="D1133" s="21" t="s">
        <v>131</v>
      </c>
      <c r="E1133" s="21"/>
      <c r="F1133" s="21" t="s">
        <v>3716</v>
      </c>
      <c r="G1133" s="21" t="s">
        <v>3759</v>
      </c>
      <c r="H1133" s="21">
        <v>17807.490000000002</v>
      </c>
      <c r="I1133" s="21" t="s">
        <v>304</v>
      </c>
      <c r="J1133" s="21" t="s">
        <v>17</v>
      </c>
      <c r="K1133" s="21" t="s">
        <v>3380</v>
      </c>
      <c r="L1133" s="21" t="s">
        <v>3724</v>
      </c>
      <c r="M1133" s="21"/>
      <c r="N1133" s="21"/>
      <c r="O1133" s="32">
        <f t="shared" si="33"/>
        <v>14964.277310924372</v>
      </c>
      <c r="P1133" s="21"/>
      <c r="Q1133" s="21"/>
      <c r="R1133" s="21">
        <v>10560</v>
      </c>
      <c r="S1133" s="21" t="s">
        <v>3643</v>
      </c>
      <c r="T1133" s="62" t="s">
        <v>3760</v>
      </c>
    </row>
    <row r="1134" spans="1:20" s="7" customFormat="1">
      <c r="A1134" s="6">
        <f t="shared" si="34"/>
        <v>1131</v>
      </c>
      <c r="B1134" s="6" t="s">
        <v>83</v>
      </c>
      <c r="C1134" s="74" t="s">
        <v>610</v>
      </c>
      <c r="D1134" s="6" t="s">
        <v>767</v>
      </c>
      <c r="E1134" s="6"/>
      <c r="F1134" s="6" t="s">
        <v>3761</v>
      </c>
      <c r="G1134" s="6" t="s">
        <v>3762</v>
      </c>
      <c r="H1134" s="6">
        <v>101.03</v>
      </c>
      <c r="I1134" s="6" t="s">
        <v>304</v>
      </c>
      <c r="J1134" s="6" t="s">
        <v>17</v>
      </c>
      <c r="K1134" s="6" t="s">
        <v>3380</v>
      </c>
      <c r="L1134" s="6" t="s">
        <v>206</v>
      </c>
      <c r="M1134" s="6"/>
      <c r="N1134" s="6"/>
      <c r="O1134" s="75">
        <f t="shared" si="33"/>
        <v>84.899159663865547</v>
      </c>
      <c r="P1134" s="6"/>
      <c r="Q1134" s="6"/>
      <c r="R1134" s="6">
        <v>7706</v>
      </c>
      <c r="S1134" s="6" t="s">
        <v>3643</v>
      </c>
      <c r="T1134" s="77" t="s">
        <v>1137</v>
      </c>
    </row>
    <row r="1135" spans="1:20" s="7" customFormat="1">
      <c r="A1135" s="6">
        <f t="shared" si="34"/>
        <v>1132</v>
      </c>
      <c r="B1135" s="6" t="s">
        <v>444</v>
      </c>
      <c r="C1135" s="74" t="s">
        <v>445</v>
      </c>
      <c r="D1135" s="6" t="s">
        <v>70</v>
      </c>
      <c r="E1135" s="6"/>
      <c r="F1135" s="6" t="s">
        <v>1940</v>
      </c>
      <c r="G1135" s="6" t="s">
        <v>3763</v>
      </c>
      <c r="H1135" s="6">
        <v>4379.2</v>
      </c>
      <c r="I1135" s="6" t="s">
        <v>304</v>
      </c>
      <c r="J1135" s="6" t="s">
        <v>17</v>
      </c>
      <c r="K1135" s="6" t="s">
        <v>3380</v>
      </c>
      <c r="L1135" s="6" t="s">
        <v>206</v>
      </c>
      <c r="M1135" s="6"/>
      <c r="N1135" s="6"/>
      <c r="O1135" s="75">
        <f t="shared" si="33"/>
        <v>3680</v>
      </c>
      <c r="P1135" s="6"/>
      <c r="Q1135" s="6"/>
      <c r="R1135" s="6">
        <v>5055</v>
      </c>
      <c r="S1135" s="6" t="s">
        <v>3643</v>
      </c>
      <c r="T1135" s="77" t="s">
        <v>3764</v>
      </c>
    </row>
    <row r="1136" spans="1:20" s="7" customFormat="1">
      <c r="A1136" s="6">
        <f t="shared" si="34"/>
        <v>1133</v>
      </c>
      <c r="B1136" s="6" t="s">
        <v>444</v>
      </c>
      <c r="C1136" s="74" t="s">
        <v>445</v>
      </c>
      <c r="D1136" s="6" t="s">
        <v>1000</v>
      </c>
      <c r="E1136" s="6"/>
      <c r="F1136" s="6" t="s">
        <v>1948</v>
      </c>
      <c r="G1136" s="6" t="s">
        <v>3765</v>
      </c>
      <c r="H1136" s="6">
        <v>1142.4000000000001</v>
      </c>
      <c r="I1136" s="6" t="s">
        <v>304</v>
      </c>
      <c r="J1136" s="6" t="s">
        <v>17</v>
      </c>
      <c r="K1136" s="6" t="s">
        <v>3380</v>
      </c>
      <c r="L1136" s="6" t="s">
        <v>206</v>
      </c>
      <c r="M1136" s="6"/>
      <c r="N1136" s="6"/>
      <c r="O1136" s="75">
        <f t="shared" si="33"/>
        <v>960.00000000000011</v>
      </c>
      <c r="P1136" s="6"/>
      <c r="Q1136" s="6"/>
      <c r="R1136" s="6">
        <v>5055</v>
      </c>
      <c r="S1136" s="6" t="s">
        <v>3643</v>
      </c>
      <c r="T1136" s="77" t="s">
        <v>2648</v>
      </c>
    </row>
    <row r="1137" spans="1:20" s="7" customFormat="1">
      <c r="A1137" s="6">
        <f t="shared" si="34"/>
        <v>1134</v>
      </c>
      <c r="B1137" s="6" t="s">
        <v>444</v>
      </c>
      <c r="C1137" s="74" t="s">
        <v>445</v>
      </c>
      <c r="D1137" s="6" t="s">
        <v>1927</v>
      </c>
      <c r="E1137" s="6"/>
      <c r="F1137" s="6" t="s">
        <v>1982</v>
      </c>
      <c r="G1137" s="6" t="s">
        <v>3766</v>
      </c>
      <c r="H1137" s="6">
        <v>5783.4</v>
      </c>
      <c r="I1137" s="6" t="s">
        <v>304</v>
      </c>
      <c r="J1137" s="6" t="s">
        <v>17</v>
      </c>
      <c r="K1137" s="6" t="s">
        <v>3380</v>
      </c>
      <c r="L1137" s="6" t="s">
        <v>206</v>
      </c>
      <c r="M1137" s="6"/>
      <c r="N1137" s="6"/>
      <c r="O1137" s="75">
        <f t="shared" si="33"/>
        <v>4860</v>
      </c>
      <c r="P1137" s="6"/>
      <c r="Q1137" s="6"/>
      <c r="R1137" s="6">
        <v>5055</v>
      </c>
      <c r="S1137" s="6" t="s">
        <v>3643</v>
      </c>
      <c r="T1137" s="77" t="s">
        <v>1324</v>
      </c>
    </row>
    <row r="1138" spans="1:20" s="7" customFormat="1">
      <c r="A1138" s="6">
        <f t="shared" si="34"/>
        <v>1135</v>
      </c>
      <c r="B1138" s="6" t="s">
        <v>444</v>
      </c>
      <c r="C1138" s="74" t="s">
        <v>445</v>
      </c>
      <c r="D1138" s="6" t="s">
        <v>2000</v>
      </c>
      <c r="E1138" s="6"/>
      <c r="F1138" s="6" t="s">
        <v>2005</v>
      </c>
      <c r="G1138" s="6" t="s">
        <v>3767</v>
      </c>
      <c r="H1138" s="6">
        <v>1588.65</v>
      </c>
      <c r="I1138" s="6" t="s">
        <v>304</v>
      </c>
      <c r="J1138" s="6" t="s">
        <v>17</v>
      </c>
      <c r="K1138" s="6" t="s">
        <v>3380</v>
      </c>
      <c r="L1138" s="6" t="s">
        <v>206</v>
      </c>
      <c r="M1138" s="6"/>
      <c r="N1138" s="6"/>
      <c r="O1138" s="75">
        <f t="shared" si="33"/>
        <v>1335.0000000000002</v>
      </c>
      <c r="P1138" s="6"/>
      <c r="Q1138" s="6"/>
      <c r="R1138" s="6">
        <v>5055</v>
      </c>
      <c r="S1138" s="6" t="s">
        <v>3643</v>
      </c>
      <c r="T1138" s="77" t="s">
        <v>3175</v>
      </c>
    </row>
    <row r="1139" spans="1:20" s="7" customFormat="1">
      <c r="A1139" s="6">
        <f t="shared" si="34"/>
        <v>1136</v>
      </c>
      <c r="B1139" s="6" t="s">
        <v>444</v>
      </c>
      <c r="C1139" s="74" t="s">
        <v>445</v>
      </c>
      <c r="D1139" s="6" t="s">
        <v>1978</v>
      </c>
      <c r="E1139" s="6"/>
      <c r="F1139" s="6" t="s">
        <v>1982</v>
      </c>
      <c r="G1139" s="6" t="s">
        <v>3771</v>
      </c>
      <c r="H1139" s="6">
        <v>392.4</v>
      </c>
      <c r="I1139" s="6" t="s">
        <v>304</v>
      </c>
      <c r="J1139" s="6" t="s">
        <v>17</v>
      </c>
      <c r="K1139" s="6" t="s">
        <v>3380</v>
      </c>
      <c r="L1139" s="6" t="s">
        <v>206</v>
      </c>
      <c r="M1139" s="6"/>
      <c r="N1139" s="6"/>
      <c r="O1139" s="75">
        <f t="shared" si="33"/>
        <v>329.74789915966386</v>
      </c>
      <c r="P1139" s="6"/>
      <c r="Q1139" s="6"/>
      <c r="R1139" s="6">
        <v>5055</v>
      </c>
      <c r="S1139" s="6" t="s">
        <v>3643</v>
      </c>
      <c r="T1139" s="77" t="s">
        <v>3772</v>
      </c>
    </row>
    <row r="1140" spans="1:20" s="7" customFormat="1">
      <c r="A1140" s="6">
        <f t="shared" si="34"/>
        <v>1137</v>
      </c>
      <c r="B1140" s="6" t="s">
        <v>444</v>
      </c>
      <c r="C1140" s="74" t="s">
        <v>445</v>
      </c>
      <c r="D1140" s="6" t="s">
        <v>291</v>
      </c>
      <c r="E1140" s="6"/>
      <c r="F1140" s="6" t="s">
        <v>1707</v>
      </c>
      <c r="G1140" s="6" t="s">
        <v>3774</v>
      </c>
      <c r="H1140" s="6">
        <v>4450.6000000000004</v>
      </c>
      <c r="I1140" s="6" t="s">
        <v>304</v>
      </c>
      <c r="J1140" s="6" t="s">
        <v>17</v>
      </c>
      <c r="K1140" s="6" t="s">
        <v>3380</v>
      </c>
      <c r="L1140" s="6" t="s">
        <v>206</v>
      </c>
      <c r="M1140" s="6"/>
      <c r="N1140" s="6"/>
      <c r="O1140" s="75">
        <f t="shared" si="33"/>
        <v>3740.0000000000005</v>
      </c>
      <c r="P1140" s="6"/>
      <c r="Q1140" s="6"/>
      <c r="R1140" s="6">
        <v>8900</v>
      </c>
      <c r="S1140" s="6" t="s">
        <v>3643</v>
      </c>
      <c r="T1140" s="77" t="s">
        <v>3775</v>
      </c>
    </row>
    <row r="1141" spans="1:20" s="7" customFormat="1">
      <c r="A1141" s="6">
        <f t="shared" si="34"/>
        <v>1138</v>
      </c>
      <c r="B1141" s="6" t="s">
        <v>444</v>
      </c>
      <c r="C1141" s="74" t="s">
        <v>445</v>
      </c>
      <c r="D1141" s="6" t="s">
        <v>2001</v>
      </c>
      <c r="E1141" s="6"/>
      <c r="F1141" s="6" t="s">
        <v>773</v>
      </c>
      <c r="G1141" s="6" t="s">
        <v>3776</v>
      </c>
      <c r="H1141" s="6">
        <v>1685.33</v>
      </c>
      <c r="I1141" s="6" t="s">
        <v>304</v>
      </c>
      <c r="J1141" s="6" t="s">
        <v>17</v>
      </c>
      <c r="K1141" s="6" t="s">
        <v>3747</v>
      </c>
      <c r="L1141" s="6" t="s">
        <v>206</v>
      </c>
      <c r="M1141" s="6"/>
      <c r="N1141" s="6"/>
      <c r="O1141" s="75">
        <f t="shared" si="33"/>
        <v>1416.2436974789916</v>
      </c>
      <c r="P1141" s="6"/>
      <c r="Q1141" s="6"/>
      <c r="R1141" s="6">
        <v>8900</v>
      </c>
      <c r="S1141" s="6" t="s">
        <v>3643</v>
      </c>
      <c r="T1141" s="77" t="s">
        <v>3777</v>
      </c>
    </row>
    <row r="1142" spans="1:20" s="7" customFormat="1">
      <c r="A1142" s="6">
        <f t="shared" si="34"/>
        <v>1139</v>
      </c>
      <c r="B1142" s="6" t="s">
        <v>444</v>
      </c>
      <c r="C1142" s="74" t="s">
        <v>445</v>
      </c>
      <c r="D1142" s="6" t="s">
        <v>1291</v>
      </c>
      <c r="E1142" s="6"/>
      <c r="F1142" s="6" t="s">
        <v>1292</v>
      </c>
      <c r="G1142" s="6" t="s">
        <v>3778</v>
      </c>
      <c r="H1142" s="6">
        <v>345.1</v>
      </c>
      <c r="I1142" s="6" t="s">
        <v>304</v>
      </c>
      <c r="J1142" s="6" t="s">
        <v>17</v>
      </c>
      <c r="K1142" s="6" t="s">
        <v>3747</v>
      </c>
      <c r="L1142" s="6" t="s">
        <v>206</v>
      </c>
      <c r="M1142" s="6"/>
      <c r="N1142" s="6"/>
      <c r="O1142" s="75">
        <f t="shared" si="33"/>
        <v>290.00000000000006</v>
      </c>
      <c r="P1142" s="6"/>
      <c r="Q1142" s="6"/>
      <c r="R1142" s="6">
        <v>8900</v>
      </c>
      <c r="S1142" s="6" t="s">
        <v>3643</v>
      </c>
      <c r="T1142" s="77" t="s">
        <v>3779</v>
      </c>
    </row>
    <row r="1143" spans="1:20" s="7" customFormat="1">
      <c r="A1143" s="6">
        <f t="shared" si="34"/>
        <v>1140</v>
      </c>
      <c r="B1143" s="6" t="s">
        <v>444</v>
      </c>
      <c r="C1143" s="74" t="s">
        <v>445</v>
      </c>
      <c r="D1143" s="6" t="s">
        <v>772</v>
      </c>
      <c r="E1143" s="6"/>
      <c r="F1143" s="6" t="s">
        <v>773</v>
      </c>
      <c r="G1143" s="6" t="s">
        <v>3780</v>
      </c>
      <c r="H1143" s="6">
        <v>128.52000000000001</v>
      </c>
      <c r="I1143" s="6" t="s">
        <v>304</v>
      </c>
      <c r="J1143" s="6" t="s">
        <v>17</v>
      </c>
      <c r="K1143" s="6" t="s">
        <v>3747</v>
      </c>
      <c r="L1143" s="6" t="s">
        <v>206</v>
      </c>
      <c r="M1143" s="6"/>
      <c r="N1143" s="6"/>
      <c r="O1143" s="75">
        <f t="shared" si="33"/>
        <v>108.00000000000001</v>
      </c>
      <c r="P1143" s="6"/>
      <c r="Q1143" s="6"/>
      <c r="R1143" s="6">
        <v>8900</v>
      </c>
      <c r="S1143" s="6" t="s">
        <v>3643</v>
      </c>
      <c r="T1143" s="77" t="s">
        <v>934</v>
      </c>
    </row>
    <row r="1144" spans="1:20" s="7" customFormat="1">
      <c r="A1144" s="6">
        <f t="shared" si="34"/>
        <v>1141</v>
      </c>
      <c r="B1144" s="6" t="s">
        <v>444</v>
      </c>
      <c r="C1144" s="74" t="s">
        <v>445</v>
      </c>
      <c r="D1144" s="6" t="s">
        <v>1376</v>
      </c>
      <c r="E1144" s="6"/>
      <c r="F1144" s="6" t="s">
        <v>1707</v>
      </c>
      <c r="G1144" s="6" t="s">
        <v>3781</v>
      </c>
      <c r="H1144" s="6">
        <v>350.86</v>
      </c>
      <c r="I1144" s="6" t="s">
        <v>304</v>
      </c>
      <c r="J1144" s="6" t="s">
        <v>17</v>
      </c>
      <c r="K1144" s="6" t="s">
        <v>3747</v>
      </c>
      <c r="L1144" s="6" t="s">
        <v>206</v>
      </c>
      <c r="M1144" s="6"/>
      <c r="N1144" s="6"/>
      <c r="O1144" s="75">
        <f t="shared" si="33"/>
        <v>294.84033613445382</v>
      </c>
      <c r="P1144" s="6"/>
      <c r="Q1144" s="6"/>
      <c r="R1144" s="6">
        <v>8900</v>
      </c>
      <c r="S1144" s="6" t="s">
        <v>3643</v>
      </c>
      <c r="T1144" s="77" t="s">
        <v>3782</v>
      </c>
    </row>
    <row r="1145" spans="1:20" s="7" customFormat="1">
      <c r="A1145" s="6">
        <f t="shared" si="34"/>
        <v>1142</v>
      </c>
      <c r="B1145" s="6" t="s">
        <v>444</v>
      </c>
      <c r="C1145" s="74" t="s">
        <v>445</v>
      </c>
      <c r="D1145" s="6" t="s">
        <v>1031</v>
      </c>
      <c r="E1145" s="6"/>
      <c r="F1145" s="6" t="s">
        <v>1396</v>
      </c>
      <c r="G1145" s="6" t="s">
        <v>3783</v>
      </c>
      <c r="H1145" s="6">
        <v>36866.199999999997</v>
      </c>
      <c r="I1145" s="6" t="s">
        <v>304</v>
      </c>
      <c r="J1145" s="6" t="s">
        <v>17</v>
      </c>
      <c r="K1145" s="6" t="s">
        <v>3747</v>
      </c>
      <c r="L1145" s="6" t="s">
        <v>206</v>
      </c>
      <c r="M1145" s="6"/>
      <c r="N1145" s="6"/>
      <c r="O1145" s="75">
        <f t="shared" si="33"/>
        <v>30980</v>
      </c>
      <c r="P1145" s="6"/>
      <c r="Q1145" s="6"/>
      <c r="R1145" s="6">
        <v>8900</v>
      </c>
      <c r="S1145" s="6" t="s">
        <v>3643</v>
      </c>
      <c r="T1145" s="77" t="s">
        <v>3147</v>
      </c>
    </row>
    <row r="1146" spans="1:20" s="7" customFormat="1">
      <c r="A1146" s="6">
        <f t="shared" si="34"/>
        <v>1143</v>
      </c>
      <c r="B1146" s="6" t="s">
        <v>444</v>
      </c>
      <c r="C1146" s="74" t="s">
        <v>445</v>
      </c>
      <c r="D1146" s="6" t="s">
        <v>1927</v>
      </c>
      <c r="E1146" s="6"/>
      <c r="F1146" s="6" t="s">
        <v>1982</v>
      </c>
      <c r="G1146" s="6" t="s">
        <v>4036</v>
      </c>
      <c r="H1146" s="6">
        <v>5783.4</v>
      </c>
      <c r="I1146" s="6" t="s">
        <v>304</v>
      </c>
      <c r="J1146" s="6" t="s">
        <v>17</v>
      </c>
      <c r="K1146" s="6" t="s">
        <v>3380</v>
      </c>
      <c r="L1146" s="6" t="s">
        <v>206</v>
      </c>
      <c r="M1146" s="6"/>
      <c r="N1146" s="6"/>
      <c r="O1146" s="75">
        <f t="shared" si="33"/>
        <v>4860</v>
      </c>
      <c r="P1146" s="6"/>
      <c r="Q1146" s="6"/>
      <c r="R1146" s="6">
        <v>5055</v>
      </c>
      <c r="S1146" s="6" t="s">
        <v>3643</v>
      </c>
      <c r="T1146" s="77" t="s">
        <v>1324</v>
      </c>
    </row>
    <row r="1147" spans="1:20" s="7" customFormat="1">
      <c r="A1147" s="6">
        <f t="shared" si="34"/>
        <v>1144</v>
      </c>
      <c r="B1147" s="6" t="s">
        <v>444</v>
      </c>
      <c r="C1147" s="74" t="s">
        <v>445</v>
      </c>
      <c r="D1147" s="6" t="s">
        <v>687</v>
      </c>
      <c r="E1147" s="6"/>
      <c r="F1147" s="6" t="s">
        <v>1920</v>
      </c>
      <c r="G1147" s="6" t="s">
        <v>3784</v>
      </c>
      <c r="H1147" s="6">
        <v>192.78</v>
      </c>
      <c r="I1147" s="6" t="s">
        <v>304</v>
      </c>
      <c r="J1147" s="6" t="s">
        <v>17</v>
      </c>
      <c r="K1147" s="6" t="s">
        <v>3747</v>
      </c>
      <c r="L1147" s="6" t="s">
        <v>23</v>
      </c>
      <c r="M1147" s="6"/>
      <c r="N1147" s="6"/>
      <c r="O1147" s="75">
        <f t="shared" si="33"/>
        <v>162</v>
      </c>
      <c r="P1147" s="6"/>
      <c r="Q1147" s="6"/>
      <c r="R1147" s="6">
        <v>5055</v>
      </c>
      <c r="S1147" s="6" t="s">
        <v>3643</v>
      </c>
      <c r="T1147" s="77" t="s">
        <v>1170</v>
      </c>
    </row>
    <row r="1148" spans="1:20" s="7" customFormat="1">
      <c r="A1148" s="6">
        <f t="shared" si="34"/>
        <v>1145</v>
      </c>
      <c r="B1148" s="6" t="s">
        <v>444</v>
      </c>
      <c r="C1148" s="74" t="s">
        <v>445</v>
      </c>
      <c r="D1148" s="6" t="s">
        <v>1879</v>
      </c>
      <c r="E1148" s="6"/>
      <c r="F1148" s="6" t="s">
        <v>1911</v>
      </c>
      <c r="G1148" s="6" t="s">
        <v>3785</v>
      </c>
      <c r="H1148" s="6">
        <v>1170.5999999999999</v>
      </c>
      <c r="I1148" s="6" t="s">
        <v>304</v>
      </c>
      <c r="J1148" s="6" t="s">
        <v>17</v>
      </c>
      <c r="K1148" s="6" t="s">
        <v>3380</v>
      </c>
      <c r="L1148" s="6" t="s">
        <v>23</v>
      </c>
      <c r="M1148" s="6"/>
      <c r="N1148" s="6"/>
      <c r="O1148" s="75">
        <f t="shared" si="33"/>
        <v>983.69747899159665</v>
      </c>
      <c r="P1148" s="6"/>
      <c r="Q1148" s="6"/>
      <c r="R1148" s="6">
        <v>5055</v>
      </c>
      <c r="S1148" s="6" t="s">
        <v>3643</v>
      </c>
      <c r="T1148" s="77" t="s">
        <v>3786</v>
      </c>
    </row>
    <row r="1149" spans="1:20" s="7" customFormat="1">
      <c r="A1149" s="21">
        <f t="shared" si="34"/>
        <v>1146</v>
      </c>
      <c r="B1149" s="21" t="s">
        <v>444</v>
      </c>
      <c r="C1149" s="31" t="s">
        <v>445</v>
      </c>
      <c r="D1149" s="21" t="s">
        <v>446</v>
      </c>
      <c r="E1149" s="21"/>
      <c r="F1149" s="21" t="s">
        <v>1949</v>
      </c>
      <c r="G1149" s="21" t="s">
        <v>3787</v>
      </c>
      <c r="H1149" s="21">
        <v>13030.5</v>
      </c>
      <c r="I1149" s="21" t="s">
        <v>304</v>
      </c>
      <c r="J1149" s="21" t="s">
        <v>17</v>
      </c>
      <c r="K1149" s="21" t="s">
        <v>3380</v>
      </c>
      <c r="L1149" s="21" t="s">
        <v>3724</v>
      </c>
      <c r="M1149" s="21"/>
      <c r="N1149" s="21"/>
      <c r="O1149" s="32">
        <f t="shared" si="33"/>
        <v>10950</v>
      </c>
      <c r="P1149" s="21"/>
      <c r="Q1149" s="21"/>
      <c r="R1149" s="21">
        <v>5055</v>
      </c>
      <c r="S1149" s="21" t="s">
        <v>3643</v>
      </c>
      <c r="T1149" s="62" t="s">
        <v>3788</v>
      </c>
    </row>
    <row r="1150" spans="1:20" s="7" customFormat="1">
      <c r="A1150" s="6">
        <f t="shared" si="34"/>
        <v>1147</v>
      </c>
      <c r="B1150" s="6" t="s">
        <v>444</v>
      </c>
      <c r="C1150" s="74" t="s">
        <v>445</v>
      </c>
      <c r="D1150" s="6" t="s">
        <v>3178</v>
      </c>
      <c r="E1150" s="6"/>
      <c r="F1150" s="6" t="s">
        <v>1919</v>
      </c>
      <c r="G1150" s="6" t="s">
        <v>3789</v>
      </c>
      <c r="H1150" s="6">
        <v>302.26</v>
      </c>
      <c r="I1150" s="6" t="s">
        <v>304</v>
      </c>
      <c r="J1150" s="6" t="s">
        <v>17</v>
      </c>
      <c r="K1150" s="6" t="s">
        <v>3380</v>
      </c>
      <c r="L1150" s="6" t="s">
        <v>206</v>
      </c>
      <c r="M1150" s="6"/>
      <c r="N1150" s="6"/>
      <c r="O1150" s="75">
        <f t="shared" si="33"/>
        <v>254</v>
      </c>
      <c r="P1150" s="6"/>
      <c r="Q1150" s="6"/>
      <c r="R1150" s="6">
        <v>5055</v>
      </c>
      <c r="S1150" s="6" t="s">
        <v>3643</v>
      </c>
      <c r="T1150" s="77" t="s">
        <v>3790</v>
      </c>
    </row>
    <row r="1151" spans="1:20" s="7" customFormat="1">
      <c r="A1151" s="6">
        <f t="shared" si="34"/>
        <v>1148</v>
      </c>
      <c r="B1151" s="6" t="s">
        <v>444</v>
      </c>
      <c r="C1151" s="74" t="s">
        <v>445</v>
      </c>
      <c r="D1151" s="6" t="s">
        <v>2000</v>
      </c>
      <c r="E1151" s="6"/>
      <c r="F1151" s="6" t="s">
        <v>2005</v>
      </c>
      <c r="G1151" s="6" t="s">
        <v>3791</v>
      </c>
      <c r="H1151" s="6">
        <v>6505.73</v>
      </c>
      <c r="I1151" s="6" t="s">
        <v>304</v>
      </c>
      <c r="J1151" s="6" t="s">
        <v>17</v>
      </c>
      <c r="K1151" s="6" t="s">
        <v>3380</v>
      </c>
      <c r="L1151" s="6" t="s">
        <v>206</v>
      </c>
      <c r="M1151" s="6"/>
      <c r="N1151" s="6"/>
      <c r="O1151" s="75">
        <f t="shared" si="33"/>
        <v>5467</v>
      </c>
      <c r="P1151" s="6"/>
      <c r="Q1151" s="6"/>
      <c r="R1151" s="6">
        <v>5055</v>
      </c>
      <c r="S1151" s="6" t="s">
        <v>3643</v>
      </c>
      <c r="T1151" s="77" t="s">
        <v>3792</v>
      </c>
    </row>
    <row r="1152" spans="1:20" s="7" customFormat="1">
      <c r="A1152" s="6">
        <f t="shared" si="34"/>
        <v>1149</v>
      </c>
      <c r="B1152" s="6" t="s">
        <v>444</v>
      </c>
      <c r="C1152" s="74" t="s">
        <v>445</v>
      </c>
      <c r="D1152" s="6" t="s">
        <v>453</v>
      </c>
      <c r="E1152" s="6"/>
      <c r="F1152" s="6" t="s">
        <v>1887</v>
      </c>
      <c r="G1152" s="6" t="s">
        <v>3793</v>
      </c>
      <c r="H1152" s="6">
        <v>2623.95</v>
      </c>
      <c r="I1152" s="6" t="s">
        <v>304</v>
      </c>
      <c r="J1152" s="6" t="s">
        <v>17</v>
      </c>
      <c r="K1152" s="6" t="s">
        <v>3380</v>
      </c>
      <c r="L1152" s="6" t="s">
        <v>206</v>
      </c>
      <c r="M1152" s="6"/>
      <c r="N1152" s="6"/>
      <c r="O1152" s="75">
        <f t="shared" si="33"/>
        <v>2205</v>
      </c>
      <c r="P1152" s="6"/>
      <c r="Q1152" s="6"/>
      <c r="R1152" s="6">
        <v>5055</v>
      </c>
      <c r="S1152" s="6" t="s">
        <v>3643</v>
      </c>
      <c r="T1152" s="77" t="s">
        <v>2878</v>
      </c>
    </row>
    <row r="1153" spans="1:20" s="7" customFormat="1">
      <c r="A1153" s="6">
        <f t="shared" si="34"/>
        <v>1150</v>
      </c>
      <c r="B1153" s="6" t="s">
        <v>444</v>
      </c>
      <c r="C1153" s="74" t="s">
        <v>445</v>
      </c>
      <c r="D1153" s="6" t="s">
        <v>938</v>
      </c>
      <c r="E1153" s="6"/>
      <c r="F1153" s="6" t="s">
        <v>1909</v>
      </c>
      <c r="G1153" s="6" t="s">
        <v>3799</v>
      </c>
      <c r="H1153" s="6">
        <v>190.4</v>
      </c>
      <c r="I1153" s="6" t="s">
        <v>304</v>
      </c>
      <c r="J1153" s="6" t="s">
        <v>17</v>
      </c>
      <c r="K1153" s="6" t="s">
        <v>3380</v>
      </c>
      <c r="L1153" s="6" t="s">
        <v>206</v>
      </c>
      <c r="M1153" s="6"/>
      <c r="N1153" s="6"/>
      <c r="O1153" s="75">
        <f t="shared" si="33"/>
        <v>160</v>
      </c>
      <c r="P1153" s="6"/>
      <c r="Q1153" s="6"/>
      <c r="R1153" s="6">
        <v>5055</v>
      </c>
      <c r="S1153" s="6" t="s">
        <v>3643</v>
      </c>
      <c r="T1153" s="77" t="s">
        <v>931</v>
      </c>
    </row>
    <row r="1154" spans="1:20" s="7" customFormat="1">
      <c r="A1154" s="6">
        <f t="shared" si="34"/>
        <v>1151</v>
      </c>
      <c r="B1154" s="6" t="s">
        <v>444</v>
      </c>
      <c r="C1154" s="74" t="s">
        <v>445</v>
      </c>
      <c r="D1154" s="6" t="s">
        <v>2934</v>
      </c>
      <c r="E1154" s="6"/>
      <c r="F1154" s="6" t="s">
        <v>1988</v>
      </c>
      <c r="G1154" s="6" t="s">
        <v>3800</v>
      </c>
      <c r="H1154" s="6">
        <v>416.5</v>
      </c>
      <c r="I1154" s="6" t="s">
        <v>304</v>
      </c>
      <c r="J1154" s="6" t="s">
        <v>17</v>
      </c>
      <c r="K1154" s="6" t="s">
        <v>3380</v>
      </c>
      <c r="L1154" s="6" t="s">
        <v>206</v>
      </c>
      <c r="M1154" s="6"/>
      <c r="N1154" s="6"/>
      <c r="O1154" s="75">
        <f t="shared" si="33"/>
        <v>350</v>
      </c>
      <c r="P1154" s="6"/>
      <c r="Q1154" s="6"/>
      <c r="R1154" s="6">
        <v>5055</v>
      </c>
      <c r="S1154" s="6" t="s">
        <v>3643</v>
      </c>
      <c r="T1154" s="77" t="s">
        <v>2728</v>
      </c>
    </row>
    <row r="1155" spans="1:20" s="7" customFormat="1">
      <c r="A1155" s="6">
        <f t="shared" si="34"/>
        <v>1152</v>
      </c>
      <c r="B1155" s="6" t="s">
        <v>444</v>
      </c>
      <c r="C1155" s="74" t="s">
        <v>445</v>
      </c>
      <c r="D1155" s="6" t="s">
        <v>1037</v>
      </c>
      <c r="E1155" s="6"/>
      <c r="F1155" s="6" t="s">
        <v>1983</v>
      </c>
      <c r="G1155" s="6" t="s">
        <v>3801</v>
      </c>
      <c r="H1155" s="6">
        <v>6783</v>
      </c>
      <c r="I1155" s="6" t="s">
        <v>304</v>
      </c>
      <c r="J1155" s="6" t="s">
        <v>17</v>
      </c>
      <c r="K1155" s="6" t="s">
        <v>3380</v>
      </c>
      <c r="L1155" s="6" t="s">
        <v>206</v>
      </c>
      <c r="M1155" s="6"/>
      <c r="N1155" s="6"/>
      <c r="O1155" s="75">
        <f t="shared" si="33"/>
        <v>5700</v>
      </c>
      <c r="P1155" s="6"/>
      <c r="Q1155" s="6"/>
      <c r="R1155" s="6">
        <v>5055</v>
      </c>
      <c r="S1155" s="6" t="s">
        <v>3643</v>
      </c>
      <c r="T1155" s="77" t="s">
        <v>3802</v>
      </c>
    </row>
    <row r="1156" spans="1:20" s="7" customFormat="1">
      <c r="A1156" s="6">
        <f t="shared" si="34"/>
        <v>1153</v>
      </c>
      <c r="B1156" s="21" t="s">
        <v>83</v>
      </c>
      <c r="C1156" s="31" t="s">
        <v>84</v>
      </c>
      <c r="D1156" s="21" t="s">
        <v>124</v>
      </c>
      <c r="E1156" s="21"/>
      <c r="F1156" s="21" t="s">
        <v>3720</v>
      </c>
      <c r="G1156" s="21" t="s">
        <v>3804</v>
      </c>
      <c r="H1156" s="21">
        <v>27076.15</v>
      </c>
      <c r="I1156" s="21" t="s">
        <v>304</v>
      </c>
      <c r="J1156" s="21" t="s">
        <v>17</v>
      </c>
      <c r="K1156" s="21" t="s">
        <v>3380</v>
      </c>
      <c r="L1156" s="21" t="s">
        <v>3724</v>
      </c>
      <c r="M1156" s="21"/>
      <c r="N1156" s="21"/>
      <c r="O1156" s="32">
        <f t="shared" si="33"/>
        <v>22753.067226890758</v>
      </c>
      <c r="P1156" s="21"/>
      <c r="Q1156" s="21"/>
      <c r="R1156" s="21">
        <v>10560</v>
      </c>
      <c r="S1156" s="21" t="s">
        <v>3643</v>
      </c>
      <c r="T1156" s="62" t="s">
        <v>3805</v>
      </c>
    </row>
    <row r="1157" spans="1:20" s="7" customFormat="1">
      <c r="A1157" s="6">
        <f t="shared" si="34"/>
        <v>1154</v>
      </c>
      <c r="B1157" s="6" t="s">
        <v>444</v>
      </c>
      <c r="C1157" s="74" t="s">
        <v>84</v>
      </c>
      <c r="D1157" s="6" t="s">
        <v>3226</v>
      </c>
      <c r="E1157" s="6"/>
      <c r="F1157" s="6" t="s">
        <v>3713</v>
      </c>
      <c r="G1157" s="6" t="s">
        <v>3806</v>
      </c>
      <c r="H1157" s="6">
        <v>11580.16</v>
      </c>
      <c r="I1157" s="6" t="s">
        <v>304</v>
      </c>
      <c r="J1157" s="6" t="s">
        <v>17</v>
      </c>
      <c r="K1157" s="6" t="s">
        <v>3380</v>
      </c>
      <c r="L1157" s="6" t="s">
        <v>206</v>
      </c>
      <c r="M1157" s="6"/>
      <c r="N1157" s="6"/>
      <c r="O1157" s="75">
        <f t="shared" ref="O1157:O1220" si="35">H1157/1.19</f>
        <v>9731.226890756303</v>
      </c>
      <c r="P1157" s="6"/>
      <c r="Q1157" s="6"/>
      <c r="R1157" s="6">
        <v>10560</v>
      </c>
      <c r="S1157" s="6" t="s">
        <v>3643</v>
      </c>
      <c r="T1157" s="77" t="s">
        <v>3807</v>
      </c>
    </row>
    <row r="1158" spans="1:20" s="7" customFormat="1">
      <c r="A1158" s="6">
        <f t="shared" si="34"/>
        <v>1155</v>
      </c>
      <c r="B1158" s="6" t="s">
        <v>444</v>
      </c>
      <c r="C1158" s="74" t="s">
        <v>84</v>
      </c>
      <c r="D1158" s="6" t="s">
        <v>139</v>
      </c>
      <c r="E1158" s="6"/>
      <c r="F1158" s="6" t="s">
        <v>3709</v>
      </c>
      <c r="G1158" s="6" t="s">
        <v>3808</v>
      </c>
      <c r="H1158" s="6">
        <v>9012.1200000000008</v>
      </c>
      <c r="I1158" s="6" t="s">
        <v>304</v>
      </c>
      <c r="J1158" s="6" t="s">
        <v>17</v>
      </c>
      <c r="K1158" s="6" t="s">
        <v>3380</v>
      </c>
      <c r="L1158" s="6" t="s">
        <v>206</v>
      </c>
      <c r="M1158" s="6"/>
      <c r="N1158" s="6"/>
      <c r="O1158" s="75">
        <f t="shared" si="35"/>
        <v>7573.2100840336143</v>
      </c>
      <c r="P1158" s="6"/>
      <c r="Q1158" s="6"/>
      <c r="R1158" s="6">
        <v>10560</v>
      </c>
      <c r="S1158" s="6" t="s">
        <v>3643</v>
      </c>
      <c r="T1158" s="77" t="s">
        <v>3809</v>
      </c>
    </row>
    <row r="1159" spans="1:20" s="7" customFormat="1">
      <c r="A1159" s="6">
        <f t="shared" si="34"/>
        <v>1156</v>
      </c>
      <c r="B1159" s="6" t="s">
        <v>83</v>
      </c>
      <c r="C1159" s="74" t="s">
        <v>84</v>
      </c>
      <c r="D1159" s="6" t="s">
        <v>1625</v>
      </c>
      <c r="E1159" s="6"/>
      <c r="F1159" s="6" t="s">
        <v>3714</v>
      </c>
      <c r="G1159" s="6" t="s">
        <v>3810</v>
      </c>
      <c r="H1159" s="6">
        <v>8517.2800000000007</v>
      </c>
      <c r="I1159" s="6" t="s">
        <v>304</v>
      </c>
      <c r="J1159" s="6" t="s">
        <v>17</v>
      </c>
      <c r="K1159" s="6" t="s">
        <v>3380</v>
      </c>
      <c r="L1159" s="6" t="s">
        <v>206</v>
      </c>
      <c r="M1159" s="6"/>
      <c r="N1159" s="6"/>
      <c r="O1159" s="75">
        <f t="shared" si="35"/>
        <v>7157.3781512605046</v>
      </c>
      <c r="P1159" s="6"/>
      <c r="Q1159" s="6"/>
      <c r="R1159" s="6">
        <v>10560</v>
      </c>
      <c r="S1159" s="6" t="s">
        <v>3643</v>
      </c>
      <c r="T1159" s="77" t="s">
        <v>3811</v>
      </c>
    </row>
    <row r="1160" spans="1:20" s="7" customFormat="1">
      <c r="A1160" s="21">
        <f t="shared" si="34"/>
        <v>1157</v>
      </c>
      <c r="B1160" s="21" t="s">
        <v>83</v>
      </c>
      <c r="C1160" s="31" t="s">
        <v>84</v>
      </c>
      <c r="D1160" s="21" t="s">
        <v>110</v>
      </c>
      <c r="E1160" s="21"/>
      <c r="F1160" s="21" t="s">
        <v>3718</v>
      </c>
      <c r="G1160" s="21" t="s">
        <v>3812</v>
      </c>
      <c r="H1160" s="21">
        <v>53366.44</v>
      </c>
      <c r="I1160" s="21" t="s">
        <v>304</v>
      </c>
      <c r="J1160" s="21" t="s">
        <v>17</v>
      </c>
      <c r="K1160" s="21" t="s">
        <v>3380</v>
      </c>
      <c r="L1160" s="21" t="s">
        <v>3724</v>
      </c>
      <c r="M1160" s="21"/>
      <c r="N1160" s="21"/>
      <c r="O1160" s="32">
        <f t="shared" si="35"/>
        <v>44845.747899159665</v>
      </c>
      <c r="P1160" s="21"/>
      <c r="Q1160" s="21"/>
      <c r="R1160" s="21">
        <v>10560</v>
      </c>
      <c r="S1160" s="21" t="s">
        <v>3643</v>
      </c>
      <c r="T1160" s="62" t="s">
        <v>3813</v>
      </c>
    </row>
    <row r="1161" spans="1:20" s="7" customFormat="1">
      <c r="A1161" s="6">
        <f t="shared" si="34"/>
        <v>1158</v>
      </c>
      <c r="B1161" s="6" t="s">
        <v>352</v>
      </c>
      <c r="C1161" s="74" t="s">
        <v>353</v>
      </c>
      <c r="D1161" s="6" t="s">
        <v>22</v>
      </c>
      <c r="E1161" s="6"/>
      <c r="F1161" s="6" t="s">
        <v>1814</v>
      </c>
      <c r="G1161" s="6" t="s">
        <v>3816</v>
      </c>
      <c r="H1161" s="6">
        <v>79526.399999999994</v>
      </c>
      <c r="I1161" s="6" t="s">
        <v>304</v>
      </c>
      <c r="J1161" s="6" t="s">
        <v>17</v>
      </c>
      <c r="K1161" s="6" t="s">
        <v>3380</v>
      </c>
      <c r="L1161" s="6" t="s">
        <v>206</v>
      </c>
      <c r="M1161" s="6"/>
      <c r="N1161" s="6"/>
      <c r="O1161" s="75">
        <f t="shared" si="35"/>
        <v>66828.907563025205</v>
      </c>
      <c r="P1161" s="6"/>
      <c r="Q1161" s="6"/>
      <c r="R1161" s="6">
        <v>4875</v>
      </c>
      <c r="S1161" s="6" t="s">
        <v>3643</v>
      </c>
      <c r="T1161" s="77">
        <v>38840</v>
      </c>
    </row>
    <row r="1162" spans="1:20" s="7" customFormat="1">
      <c r="A1162" s="6">
        <f t="shared" si="34"/>
        <v>1159</v>
      </c>
      <c r="B1162" s="6" t="s">
        <v>444</v>
      </c>
      <c r="C1162" s="74" t="s">
        <v>445</v>
      </c>
      <c r="D1162" s="6" t="s">
        <v>687</v>
      </c>
      <c r="E1162" s="6"/>
      <c r="F1162" s="6" t="s">
        <v>1920</v>
      </c>
      <c r="G1162" s="6" t="s">
        <v>3817</v>
      </c>
      <c r="H1162" s="6">
        <v>2360.96</v>
      </c>
      <c r="I1162" s="6" t="s">
        <v>304</v>
      </c>
      <c r="J1162" s="6" t="s">
        <v>17</v>
      </c>
      <c r="K1162" s="6" t="s">
        <v>3380</v>
      </c>
      <c r="L1162" s="6" t="s">
        <v>206</v>
      </c>
      <c r="M1162" s="6"/>
      <c r="N1162" s="6"/>
      <c r="O1162" s="75">
        <f t="shared" si="35"/>
        <v>1984.0000000000002</v>
      </c>
      <c r="P1162" s="6"/>
      <c r="Q1162" s="6"/>
      <c r="R1162" s="6">
        <v>5055</v>
      </c>
      <c r="S1162" s="6" t="s">
        <v>3643</v>
      </c>
      <c r="T1162" s="77" t="s">
        <v>3818</v>
      </c>
    </row>
    <row r="1163" spans="1:20" s="7" customFormat="1">
      <c r="A1163" s="6">
        <f t="shared" si="34"/>
        <v>1160</v>
      </c>
      <c r="B1163" s="6" t="s">
        <v>247</v>
      </c>
      <c r="C1163" s="74" t="s">
        <v>274</v>
      </c>
      <c r="D1163" s="6" t="s">
        <v>261</v>
      </c>
      <c r="E1163" s="6"/>
      <c r="F1163" s="6" t="s">
        <v>538</v>
      </c>
      <c r="G1163" s="6" t="s">
        <v>3819</v>
      </c>
      <c r="H1163" s="6">
        <v>2938.11</v>
      </c>
      <c r="I1163" s="6" t="s">
        <v>304</v>
      </c>
      <c r="J1163" s="6" t="s">
        <v>17</v>
      </c>
      <c r="K1163" s="6" t="s">
        <v>3380</v>
      </c>
      <c r="L1163" s="6" t="s">
        <v>206</v>
      </c>
      <c r="M1163" s="6"/>
      <c r="N1163" s="6"/>
      <c r="O1163" s="75">
        <f t="shared" si="35"/>
        <v>2469</v>
      </c>
      <c r="P1163" s="6"/>
      <c r="Q1163" s="6"/>
      <c r="R1163" s="6">
        <v>938</v>
      </c>
      <c r="S1163" s="6" t="s">
        <v>3643</v>
      </c>
      <c r="T1163" s="77" t="s">
        <v>3664</v>
      </c>
    </row>
    <row r="1164" spans="1:20" s="7" customFormat="1">
      <c r="A1164" s="6">
        <f t="shared" si="34"/>
        <v>1161</v>
      </c>
      <c r="B1164" s="6" t="s">
        <v>444</v>
      </c>
      <c r="C1164" s="74" t="s">
        <v>445</v>
      </c>
      <c r="D1164" s="6" t="s">
        <v>1926</v>
      </c>
      <c r="E1164" s="6"/>
      <c r="F1164" s="6" t="s">
        <v>1913</v>
      </c>
      <c r="G1164" s="6" t="s">
        <v>3820</v>
      </c>
      <c r="H1164" s="6">
        <v>142.80000000000001</v>
      </c>
      <c r="I1164" s="6" t="s">
        <v>304</v>
      </c>
      <c r="J1164" s="6" t="s">
        <v>17</v>
      </c>
      <c r="K1164" s="6" t="s">
        <v>3380</v>
      </c>
      <c r="L1164" s="6" t="s">
        <v>206</v>
      </c>
      <c r="M1164" s="6"/>
      <c r="N1164" s="6"/>
      <c r="O1164" s="75">
        <f t="shared" si="35"/>
        <v>120.00000000000001</v>
      </c>
      <c r="P1164" s="6"/>
      <c r="Q1164" s="6"/>
      <c r="R1164" s="6">
        <v>5055</v>
      </c>
      <c r="S1164" s="6" t="s">
        <v>3643</v>
      </c>
      <c r="T1164" s="77" t="s">
        <v>3821</v>
      </c>
    </row>
    <row r="1165" spans="1:20" s="7" customFormat="1">
      <c r="A1165" s="6">
        <f t="shared" si="34"/>
        <v>1162</v>
      </c>
      <c r="B1165" s="6" t="s">
        <v>444</v>
      </c>
      <c r="C1165" s="74" t="s">
        <v>445</v>
      </c>
      <c r="D1165" s="6" t="s">
        <v>1933</v>
      </c>
      <c r="E1165" s="6"/>
      <c r="F1165" s="6" t="s">
        <v>1939</v>
      </c>
      <c r="G1165" s="6" t="s">
        <v>3822</v>
      </c>
      <c r="H1165" s="6">
        <v>4342.55</v>
      </c>
      <c r="I1165" s="6" t="s">
        <v>304</v>
      </c>
      <c r="J1165" s="6" t="s">
        <v>17</v>
      </c>
      <c r="K1165" s="6" t="s">
        <v>3380</v>
      </c>
      <c r="L1165" s="6" t="s">
        <v>206</v>
      </c>
      <c r="M1165" s="6"/>
      <c r="N1165" s="6"/>
      <c r="O1165" s="75">
        <f t="shared" si="35"/>
        <v>3649.201680672269</v>
      </c>
      <c r="P1165" s="6"/>
      <c r="Q1165" s="6"/>
      <c r="R1165" s="6">
        <v>5055</v>
      </c>
      <c r="S1165" s="6" t="s">
        <v>3643</v>
      </c>
      <c r="T1165" s="77" t="s">
        <v>3823</v>
      </c>
    </row>
    <row r="1166" spans="1:20" s="7" customFormat="1">
      <c r="A1166" s="6">
        <f t="shared" si="34"/>
        <v>1163</v>
      </c>
      <c r="B1166" s="6" t="s">
        <v>444</v>
      </c>
      <c r="C1166" s="74" t="s">
        <v>445</v>
      </c>
      <c r="D1166" s="6" t="s">
        <v>1711</v>
      </c>
      <c r="E1166" s="6"/>
      <c r="F1166" s="6" t="s">
        <v>1998</v>
      </c>
      <c r="G1166" s="6" t="s">
        <v>3824</v>
      </c>
      <c r="H1166" s="6">
        <v>4760</v>
      </c>
      <c r="I1166" s="6" t="s">
        <v>304</v>
      </c>
      <c r="J1166" s="6" t="s">
        <v>17</v>
      </c>
      <c r="K1166" s="6" t="s">
        <v>3380</v>
      </c>
      <c r="L1166" s="6" t="s">
        <v>206</v>
      </c>
      <c r="M1166" s="6"/>
      <c r="N1166" s="6"/>
      <c r="O1166" s="75">
        <f t="shared" si="35"/>
        <v>4000</v>
      </c>
      <c r="P1166" s="6"/>
      <c r="Q1166" s="6"/>
      <c r="R1166" s="6">
        <v>5055</v>
      </c>
      <c r="S1166" s="6" t="s">
        <v>3643</v>
      </c>
      <c r="T1166" s="77" t="s">
        <v>1199</v>
      </c>
    </row>
    <row r="1167" spans="1:20" s="7" customFormat="1">
      <c r="A1167" s="21">
        <f t="shared" si="34"/>
        <v>1164</v>
      </c>
      <c r="B1167" s="21" t="s">
        <v>444</v>
      </c>
      <c r="C1167" s="31" t="s">
        <v>445</v>
      </c>
      <c r="D1167" s="21" t="s">
        <v>446</v>
      </c>
      <c r="E1167" s="21"/>
      <c r="F1167" s="21" t="s">
        <v>1949</v>
      </c>
      <c r="G1167" s="21" t="s">
        <v>3825</v>
      </c>
      <c r="H1167" s="21">
        <v>173.74</v>
      </c>
      <c r="I1167" s="21" t="s">
        <v>304</v>
      </c>
      <c r="J1167" s="21" t="s">
        <v>17</v>
      </c>
      <c r="K1167" s="21" t="s">
        <v>3380</v>
      </c>
      <c r="L1167" s="21" t="s">
        <v>3724</v>
      </c>
      <c r="M1167" s="21"/>
      <c r="N1167" s="21"/>
      <c r="O1167" s="32">
        <f t="shared" si="35"/>
        <v>146</v>
      </c>
      <c r="P1167" s="21"/>
      <c r="Q1167" s="21"/>
      <c r="R1167" s="21">
        <v>5055</v>
      </c>
      <c r="S1167" s="21" t="s">
        <v>3643</v>
      </c>
      <c r="T1167" s="62" t="s">
        <v>3164</v>
      </c>
    </row>
    <row r="1168" spans="1:20" s="7" customFormat="1">
      <c r="A1168" s="6">
        <f t="shared" si="34"/>
        <v>1165</v>
      </c>
      <c r="B1168" s="6" t="s">
        <v>444</v>
      </c>
      <c r="C1168" s="74" t="s">
        <v>445</v>
      </c>
      <c r="D1168" s="6" t="s">
        <v>1879</v>
      </c>
      <c r="E1168" s="6"/>
      <c r="F1168" s="6" t="s">
        <v>1911</v>
      </c>
      <c r="G1168" s="6" t="s">
        <v>3826</v>
      </c>
      <c r="H1168" s="6">
        <v>1214.75</v>
      </c>
      <c r="I1168" s="6" t="s">
        <v>304</v>
      </c>
      <c r="J1168" s="6" t="s">
        <v>17</v>
      </c>
      <c r="K1168" s="6" t="s">
        <v>3380</v>
      </c>
      <c r="L1168" s="6" t="s">
        <v>206</v>
      </c>
      <c r="M1168" s="6"/>
      <c r="N1168" s="6"/>
      <c r="O1168" s="75">
        <f t="shared" si="35"/>
        <v>1020.7983193277312</v>
      </c>
      <c r="P1168" s="6"/>
      <c r="Q1168" s="6"/>
      <c r="R1168" s="6">
        <v>5055</v>
      </c>
      <c r="S1168" s="6" t="s">
        <v>3643</v>
      </c>
      <c r="T1168" s="77" t="s">
        <v>3043</v>
      </c>
    </row>
    <row r="1169" spans="1:20" s="7" customFormat="1">
      <c r="A1169" s="6">
        <f t="shared" si="34"/>
        <v>1166</v>
      </c>
      <c r="B1169" s="6" t="s">
        <v>444</v>
      </c>
      <c r="C1169" s="74" t="s">
        <v>445</v>
      </c>
      <c r="D1169" s="6" t="s">
        <v>2402</v>
      </c>
      <c r="E1169" s="6"/>
      <c r="F1169" s="6" t="s">
        <v>1957</v>
      </c>
      <c r="G1169" s="6" t="s">
        <v>3827</v>
      </c>
      <c r="H1169" s="6">
        <v>20825</v>
      </c>
      <c r="I1169" s="6" t="s">
        <v>304</v>
      </c>
      <c r="J1169" s="6" t="s">
        <v>17</v>
      </c>
      <c r="K1169" s="6" t="s">
        <v>3380</v>
      </c>
      <c r="L1169" s="6" t="s">
        <v>206</v>
      </c>
      <c r="M1169" s="6"/>
      <c r="N1169" s="6"/>
      <c r="O1169" s="75">
        <f t="shared" si="35"/>
        <v>17500</v>
      </c>
      <c r="P1169" s="6"/>
      <c r="Q1169" s="6"/>
      <c r="R1169" s="6">
        <v>5055</v>
      </c>
      <c r="S1169" s="6" t="s">
        <v>3643</v>
      </c>
      <c r="T1169" s="77" t="s">
        <v>3828</v>
      </c>
    </row>
    <row r="1170" spans="1:20" s="7" customFormat="1">
      <c r="A1170" s="6">
        <f t="shared" si="34"/>
        <v>1167</v>
      </c>
      <c r="B1170" s="6" t="s">
        <v>444</v>
      </c>
      <c r="C1170" s="74" t="s">
        <v>445</v>
      </c>
      <c r="D1170" s="6" t="s">
        <v>219</v>
      </c>
      <c r="E1170" s="6"/>
      <c r="F1170" s="6" t="s">
        <v>1882</v>
      </c>
      <c r="G1170" s="6" t="s">
        <v>3827</v>
      </c>
      <c r="H1170" s="6">
        <v>23205</v>
      </c>
      <c r="I1170" s="6" t="s">
        <v>304</v>
      </c>
      <c r="J1170" s="6" t="s">
        <v>17</v>
      </c>
      <c r="K1170" s="6" t="s">
        <v>3380</v>
      </c>
      <c r="L1170" s="6" t="s">
        <v>206</v>
      </c>
      <c r="M1170" s="6"/>
      <c r="N1170" s="6"/>
      <c r="O1170" s="75">
        <f t="shared" si="35"/>
        <v>19500</v>
      </c>
      <c r="P1170" s="6"/>
      <c r="Q1170" s="6"/>
      <c r="R1170" s="6">
        <v>5055</v>
      </c>
      <c r="S1170" s="6" t="s">
        <v>3643</v>
      </c>
      <c r="T1170" s="77" t="s">
        <v>2330</v>
      </c>
    </row>
    <row r="1171" spans="1:20" s="7" customFormat="1">
      <c r="A1171" s="6">
        <f t="shared" si="34"/>
        <v>1168</v>
      </c>
      <c r="B1171" s="6" t="s">
        <v>444</v>
      </c>
      <c r="C1171" s="74" t="s">
        <v>445</v>
      </c>
      <c r="D1171" s="6" t="s">
        <v>2934</v>
      </c>
      <c r="E1171" s="6"/>
      <c r="F1171" s="6" t="s">
        <v>1988</v>
      </c>
      <c r="G1171" s="6" t="s">
        <v>3829</v>
      </c>
      <c r="H1171" s="6">
        <v>54.98</v>
      </c>
      <c r="I1171" s="6" t="s">
        <v>304</v>
      </c>
      <c r="J1171" s="6" t="s">
        <v>17</v>
      </c>
      <c r="K1171" s="6" t="s">
        <v>3380</v>
      </c>
      <c r="L1171" s="6" t="s">
        <v>23</v>
      </c>
      <c r="M1171" s="6"/>
      <c r="N1171" s="6"/>
      <c r="O1171" s="75">
        <f t="shared" si="35"/>
        <v>46.201680672268907</v>
      </c>
      <c r="P1171" s="6"/>
      <c r="Q1171" s="6"/>
      <c r="R1171" s="6">
        <v>5055</v>
      </c>
      <c r="S1171" s="6" t="s">
        <v>3643</v>
      </c>
      <c r="T1171" s="77" t="s">
        <v>3830</v>
      </c>
    </row>
    <row r="1172" spans="1:20" s="7" customFormat="1">
      <c r="A1172" s="6">
        <f t="shared" si="34"/>
        <v>1169</v>
      </c>
      <c r="B1172" s="6" t="s">
        <v>444</v>
      </c>
      <c r="C1172" s="74" t="s">
        <v>445</v>
      </c>
      <c r="D1172" s="6" t="s">
        <v>691</v>
      </c>
      <c r="E1172" s="6"/>
      <c r="F1172" s="6" t="s">
        <v>3838</v>
      </c>
      <c r="G1172" s="6" t="s">
        <v>3839</v>
      </c>
      <c r="H1172" s="6">
        <v>3837.75</v>
      </c>
      <c r="I1172" s="6" t="s">
        <v>304</v>
      </c>
      <c r="J1172" s="6" t="s">
        <v>17</v>
      </c>
      <c r="K1172" s="6" t="s">
        <v>3380</v>
      </c>
      <c r="L1172" s="6" t="s">
        <v>206</v>
      </c>
      <c r="M1172" s="6"/>
      <c r="N1172" s="6"/>
      <c r="O1172" s="75">
        <f t="shared" si="35"/>
        <v>3225</v>
      </c>
      <c r="P1172" s="6"/>
      <c r="Q1172" s="6"/>
      <c r="R1172" s="6">
        <v>8900</v>
      </c>
      <c r="S1172" s="6" t="s">
        <v>3643</v>
      </c>
      <c r="T1172" s="77" t="s">
        <v>1235</v>
      </c>
    </row>
    <row r="1173" spans="1:20" s="7" customFormat="1">
      <c r="A1173" s="6">
        <f t="shared" si="34"/>
        <v>1170</v>
      </c>
      <c r="B1173" s="6" t="s">
        <v>247</v>
      </c>
      <c r="C1173" s="74" t="s">
        <v>248</v>
      </c>
      <c r="D1173" s="6" t="s">
        <v>543</v>
      </c>
      <c r="E1173" s="6"/>
      <c r="F1173" s="6" t="s">
        <v>3285</v>
      </c>
      <c r="G1173" s="6" t="s">
        <v>3840</v>
      </c>
      <c r="H1173" s="6">
        <v>161.84</v>
      </c>
      <c r="I1173" s="6" t="s">
        <v>304</v>
      </c>
      <c r="J1173" s="6" t="s">
        <v>17</v>
      </c>
      <c r="K1173" s="6" t="s">
        <v>3747</v>
      </c>
      <c r="L1173" s="6" t="s">
        <v>206</v>
      </c>
      <c r="M1173" s="6"/>
      <c r="N1173" s="6"/>
      <c r="O1173" s="75">
        <f t="shared" si="35"/>
        <v>136</v>
      </c>
      <c r="P1173" s="6"/>
      <c r="Q1173" s="6"/>
      <c r="R1173" s="6">
        <v>3953</v>
      </c>
      <c r="S1173" s="6" t="s">
        <v>3643</v>
      </c>
      <c r="T1173" s="77" t="s">
        <v>1201</v>
      </c>
    </row>
    <row r="1174" spans="1:20" s="7" customFormat="1">
      <c r="A1174" s="6">
        <f t="shared" si="34"/>
        <v>1171</v>
      </c>
      <c r="B1174" s="6" t="s">
        <v>247</v>
      </c>
      <c r="C1174" s="74" t="s">
        <v>248</v>
      </c>
      <c r="D1174" s="6" t="s">
        <v>798</v>
      </c>
      <c r="E1174" s="6"/>
      <c r="F1174" s="6" t="s">
        <v>799</v>
      </c>
      <c r="G1174" s="6" t="s">
        <v>3841</v>
      </c>
      <c r="H1174" s="6">
        <v>149.94</v>
      </c>
      <c r="I1174" s="6" t="s">
        <v>304</v>
      </c>
      <c r="J1174" s="6" t="s">
        <v>17</v>
      </c>
      <c r="K1174" s="6" t="s">
        <v>3747</v>
      </c>
      <c r="L1174" s="6" t="s">
        <v>206</v>
      </c>
      <c r="M1174" s="6"/>
      <c r="N1174" s="6"/>
      <c r="O1174" s="75">
        <f t="shared" si="35"/>
        <v>126</v>
      </c>
      <c r="P1174" s="6"/>
      <c r="Q1174" s="6"/>
      <c r="R1174" s="6">
        <v>3953</v>
      </c>
      <c r="S1174" s="6" t="s">
        <v>3643</v>
      </c>
      <c r="T1174" s="77" t="s">
        <v>3842</v>
      </c>
    </row>
    <row r="1175" spans="1:20" s="7" customFormat="1">
      <c r="A1175" s="6">
        <f t="shared" si="34"/>
        <v>1172</v>
      </c>
      <c r="B1175" s="6" t="s">
        <v>444</v>
      </c>
      <c r="C1175" s="74" t="s">
        <v>445</v>
      </c>
      <c r="D1175" s="6" t="s">
        <v>1392</v>
      </c>
      <c r="E1175" s="6"/>
      <c r="F1175" s="6" t="s">
        <v>3843</v>
      </c>
      <c r="G1175" s="6" t="s">
        <v>3844</v>
      </c>
      <c r="H1175" s="6">
        <v>714</v>
      </c>
      <c r="I1175" s="6" t="s">
        <v>304</v>
      </c>
      <c r="J1175" s="6" t="s">
        <v>17</v>
      </c>
      <c r="K1175" s="6" t="s">
        <v>3380</v>
      </c>
      <c r="L1175" s="6" t="s">
        <v>206</v>
      </c>
      <c r="M1175" s="6"/>
      <c r="N1175" s="6"/>
      <c r="O1175" s="75">
        <f t="shared" si="35"/>
        <v>600</v>
      </c>
      <c r="P1175" s="6"/>
      <c r="Q1175" s="6"/>
      <c r="R1175" s="6">
        <v>10902</v>
      </c>
      <c r="S1175" s="6" t="s">
        <v>3643</v>
      </c>
      <c r="T1175" s="77" t="s">
        <v>1186</v>
      </c>
    </row>
    <row r="1176" spans="1:20" s="7" customFormat="1" ht="14.25" customHeight="1">
      <c r="A1176" s="6">
        <f t="shared" si="34"/>
        <v>1173</v>
      </c>
      <c r="B1176" s="6" t="s">
        <v>444</v>
      </c>
      <c r="C1176" s="74" t="s">
        <v>445</v>
      </c>
      <c r="D1176" s="6" t="s">
        <v>3845</v>
      </c>
      <c r="E1176" s="6"/>
      <c r="F1176" s="6" t="s">
        <v>3846</v>
      </c>
      <c r="G1176" s="6" t="s">
        <v>3847</v>
      </c>
      <c r="H1176" s="6">
        <v>714</v>
      </c>
      <c r="I1176" s="6" t="s">
        <v>304</v>
      </c>
      <c r="J1176" s="6" t="s">
        <v>17</v>
      </c>
      <c r="K1176" s="6" t="s">
        <v>3380</v>
      </c>
      <c r="L1176" s="6" t="s">
        <v>206</v>
      </c>
      <c r="M1176" s="6"/>
      <c r="N1176" s="6"/>
      <c r="O1176" s="75">
        <f t="shared" si="35"/>
        <v>600</v>
      </c>
      <c r="P1176" s="6"/>
      <c r="Q1176" s="6"/>
      <c r="R1176" s="6">
        <v>10902</v>
      </c>
      <c r="S1176" s="6" t="s">
        <v>3643</v>
      </c>
      <c r="T1176" s="77" t="s">
        <v>1186</v>
      </c>
    </row>
    <row r="1177" spans="1:20" s="7" customFormat="1">
      <c r="A1177" s="6">
        <f t="shared" si="34"/>
        <v>1174</v>
      </c>
      <c r="B1177" s="6" t="s">
        <v>83</v>
      </c>
      <c r="C1177" s="74" t="s">
        <v>606</v>
      </c>
      <c r="D1177" s="6" t="s">
        <v>618</v>
      </c>
      <c r="E1177" s="6"/>
      <c r="F1177" s="6" t="s">
        <v>619</v>
      </c>
      <c r="G1177" s="6" t="s">
        <v>3848</v>
      </c>
      <c r="H1177" s="6">
        <v>2319.31</v>
      </c>
      <c r="I1177" s="6" t="s">
        <v>304</v>
      </c>
      <c r="J1177" s="6" t="s">
        <v>17</v>
      </c>
      <c r="K1177" s="6" t="s">
        <v>3747</v>
      </c>
      <c r="L1177" s="6" t="s">
        <v>206</v>
      </c>
      <c r="M1177" s="6"/>
      <c r="N1177" s="6"/>
      <c r="O1177" s="75">
        <f t="shared" si="35"/>
        <v>1949</v>
      </c>
      <c r="P1177" s="6"/>
      <c r="Q1177" s="6"/>
      <c r="R1177" s="6">
        <v>7730</v>
      </c>
      <c r="S1177" s="6" t="s">
        <v>3643</v>
      </c>
      <c r="T1177" s="77" t="s">
        <v>931</v>
      </c>
    </row>
    <row r="1178" spans="1:20" s="7" customFormat="1">
      <c r="A1178" s="6">
        <f t="shared" si="34"/>
        <v>1175</v>
      </c>
      <c r="B1178" s="6" t="s">
        <v>83</v>
      </c>
      <c r="C1178" s="74" t="s">
        <v>606</v>
      </c>
      <c r="D1178" s="6" t="s">
        <v>615</v>
      </c>
      <c r="E1178" s="6"/>
      <c r="F1178" s="6" t="s">
        <v>764</v>
      </c>
      <c r="G1178" s="6" t="s">
        <v>3849</v>
      </c>
      <c r="H1178" s="6">
        <v>5371.66</v>
      </c>
      <c r="I1178" s="6" t="s">
        <v>304</v>
      </c>
      <c r="J1178" s="6" t="s">
        <v>17</v>
      </c>
      <c r="K1178" s="6" t="s">
        <v>3747</v>
      </c>
      <c r="L1178" s="6" t="s">
        <v>23</v>
      </c>
      <c r="M1178" s="6"/>
      <c r="N1178" s="6"/>
      <c r="O1178" s="75">
        <f t="shared" si="35"/>
        <v>4514</v>
      </c>
      <c r="P1178" s="6"/>
      <c r="Q1178" s="6"/>
      <c r="R1178" s="6">
        <v>7730</v>
      </c>
      <c r="S1178" s="6" t="s">
        <v>3643</v>
      </c>
      <c r="T1178" s="77" t="s">
        <v>1201</v>
      </c>
    </row>
    <row r="1179" spans="1:20" s="7" customFormat="1">
      <c r="A1179" s="6">
        <f t="shared" si="34"/>
        <v>1176</v>
      </c>
      <c r="B1179" s="6" t="s">
        <v>444</v>
      </c>
      <c r="C1179" s="74" t="s">
        <v>445</v>
      </c>
      <c r="D1179" s="6" t="s">
        <v>3773</v>
      </c>
      <c r="E1179" s="6"/>
      <c r="F1179" s="6" t="s">
        <v>1707</v>
      </c>
      <c r="G1179" s="6" t="s">
        <v>3850</v>
      </c>
      <c r="H1179" s="6">
        <v>23454.9</v>
      </c>
      <c r="I1179" s="6" t="s">
        <v>304</v>
      </c>
      <c r="J1179" s="6" t="s">
        <v>17</v>
      </c>
      <c r="K1179" s="6" t="s">
        <v>3747</v>
      </c>
      <c r="L1179" s="6" t="s">
        <v>206</v>
      </c>
      <c r="M1179" s="6"/>
      <c r="N1179" s="6"/>
      <c r="O1179" s="75">
        <f t="shared" si="35"/>
        <v>19710.000000000004</v>
      </c>
      <c r="P1179" s="6"/>
      <c r="Q1179" s="6"/>
      <c r="R1179" s="6">
        <v>8900</v>
      </c>
      <c r="S1179" s="6" t="s">
        <v>3643</v>
      </c>
      <c r="T1179" s="77" t="s">
        <v>3851</v>
      </c>
    </row>
    <row r="1180" spans="1:20" s="7" customFormat="1">
      <c r="A1180" s="6">
        <f t="shared" si="34"/>
        <v>1177</v>
      </c>
      <c r="B1180" s="6" t="s">
        <v>247</v>
      </c>
      <c r="C1180" s="74" t="s">
        <v>306</v>
      </c>
      <c r="D1180" s="6" t="s">
        <v>307</v>
      </c>
      <c r="E1180" s="6"/>
      <c r="F1180" s="6" t="s">
        <v>308</v>
      </c>
      <c r="G1180" s="6" t="s">
        <v>3853</v>
      </c>
      <c r="H1180" s="6">
        <v>183.26</v>
      </c>
      <c r="I1180" s="6" t="s">
        <v>304</v>
      </c>
      <c r="J1180" s="6" t="s">
        <v>17</v>
      </c>
      <c r="K1180" s="6" t="s">
        <v>53</v>
      </c>
      <c r="L1180" s="6" t="s">
        <v>206</v>
      </c>
      <c r="M1180" s="6">
        <v>15.4</v>
      </c>
      <c r="N1180" s="6" t="s">
        <v>1049</v>
      </c>
      <c r="O1180" s="75">
        <f t="shared" si="35"/>
        <v>154</v>
      </c>
      <c r="P1180" s="6"/>
      <c r="Q1180" s="6"/>
      <c r="R1180" s="6"/>
      <c r="S1180" s="6" t="s">
        <v>3643</v>
      </c>
      <c r="T1180" s="77"/>
    </row>
    <row r="1181" spans="1:20" s="7" customFormat="1">
      <c r="A1181" s="6">
        <f t="shared" si="34"/>
        <v>1178</v>
      </c>
      <c r="B1181" s="6" t="s">
        <v>444</v>
      </c>
      <c r="C1181" s="74" t="s">
        <v>445</v>
      </c>
      <c r="D1181" s="6" t="s">
        <v>3845</v>
      </c>
      <c r="E1181" s="6"/>
      <c r="F1181" s="6" t="s">
        <v>3846</v>
      </c>
      <c r="G1181" s="6"/>
      <c r="H1181" s="6"/>
      <c r="I1181" s="6" t="s">
        <v>3862</v>
      </c>
      <c r="J1181" s="6" t="s">
        <v>17</v>
      </c>
      <c r="K1181" s="6" t="s">
        <v>3380</v>
      </c>
      <c r="L1181" s="6" t="s">
        <v>206</v>
      </c>
      <c r="M1181" s="6"/>
      <c r="N1181" s="6"/>
      <c r="O1181" s="75">
        <f t="shared" si="35"/>
        <v>0</v>
      </c>
      <c r="P1181" s="6"/>
      <c r="Q1181" s="6"/>
      <c r="R1181" s="6">
        <v>10902</v>
      </c>
      <c r="S1181" s="6" t="s">
        <v>3643</v>
      </c>
      <c r="T1181" s="77"/>
    </row>
    <row r="1182" spans="1:20" s="7" customFormat="1">
      <c r="A1182" s="6">
        <f t="shared" si="34"/>
        <v>1179</v>
      </c>
      <c r="B1182" s="6" t="s">
        <v>444</v>
      </c>
      <c r="C1182" s="74" t="s">
        <v>445</v>
      </c>
      <c r="D1182" s="6" t="s">
        <v>1879</v>
      </c>
      <c r="E1182" s="6"/>
      <c r="F1182" s="6" t="s">
        <v>3863</v>
      </c>
      <c r="G1182" s="6"/>
      <c r="H1182" s="6"/>
      <c r="I1182" s="6" t="s">
        <v>3862</v>
      </c>
      <c r="J1182" s="6" t="s">
        <v>17</v>
      </c>
      <c r="K1182" s="6" t="s">
        <v>3380</v>
      </c>
      <c r="L1182" s="6" t="s">
        <v>206</v>
      </c>
      <c r="M1182" s="6"/>
      <c r="N1182" s="6"/>
      <c r="O1182" s="75">
        <f t="shared" si="35"/>
        <v>0</v>
      </c>
      <c r="P1182" s="6"/>
      <c r="Q1182" s="6"/>
      <c r="R1182" s="6">
        <v>10902</v>
      </c>
      <c r="S1182" s="6" t="s">
        <v>3643</v>
      </c>
      <c r="T1182" s="77"/>
    </row>
    <row r="1183" spans="1:20" s="7" customFormat="1">
      <c r="A1183" s="6">
        <f t="shared" si="34"/>
        <v>1180</v>
      </c>
      <c r="B1183" s="6" t="s">
        <v>444</v>
      </c>
      <c r="C1183" s="74" t="s">
        <v>445</v>
      </c>
      <c r="D1183" s="6" t="s">
        <v>60</v>
      </c>
      <c r="E1183" s="6"/>
      <c r="F1183" s="6" t="s">
        <v>3864</v>
      </c>
      <c r="G1183" s="6"/>
      <c r="H1183" s="6"/>
      <c r="I1183" s="6" t="s">
        <v>3862</v>
      </c>
      <c r="J1183" s="6" t="s">
        <v>17</v>
      </c>
      <c r="K1183" s="6" t="s">
        <v>3380</v>
      </c>
      <c r="L1183" s="6" t="s">
        <v>206</v>
      </c>
      <c r="M1183" s="6"/>
      <c r="N1183" s="6"/>
      <c r="O1183" s="75">
        <f t="shared" si="35"/>
        <v>0</v>
      </c>
      <c r="P1183" s="6"/>
      <c r="Q1183" s="6"/>
      <c r="R1183" s="6">
        <v>10902</v>
      </c>
      <c r="S1183" s="6" t="s">
        <v>3643</v>
      </c>
      <c r="T1183" s="77"/>
    </row>
    <row r="1184" spans="1:20" s="7" customFormat="1">
      <c r="A1184" s="21">
        <f t="shared" si="34"/>
        <v>1181</v>
      </c>
      <c r="B1184" s="21" t="s">
        <v>444</v>
      </c>
      <c r="C1184" s="31" t="s">
        <v>445</v>
      </c>
      <c r="D1184" s="21" t="s">
        <v>3883</v>
      </c>
      <c r="E1184" s="21"/>
      <c r="F1184" s="21" t="s">
        <v>3865</v>
      </c>
      <c r="G1184" s="21"/>
      <c r="H1184" s="21"/>
      <c r="I1184" s="21" t="s">
        <v>3862</v>
      </c>
      <c r="J1184" s="21" t="s">
        <v>17</v>
      </c>
      <c r="K1184" s="21" t="s">
        <v>3380</v>
      </c>
      <c r="L1184" s="21" t="s">
        <v>3852</v>
      </c>
      <c r="M1184" s="21"/>
      <c r="N1184" s="21"/>
      <c r="O1184" s="32">
        <f t="shared" si="35"/>
        <v>0</v>
      </c>
      <c r="P1184" s="21"/>
      <c r="Q1184" s="21"/>
      <c r="R1184" s="21">
        <v>10902</v>
      </c>
      <c r="S1184" s="21" t="s">
        <v>3643</v>
      </c>
      <c r="T1184" s="62"/>
    </row>
    <row r="1185" spans="1:20" s="7" customFormat="1">
      <c r="A1185" s="21">
        <f t="shared" si="34"/>
        <v>1182</v>
      </c>
      <c r="B1185" s="21" t="s">
        <v>444</v>
      </c>
      <c r="C1185" s="31" t="s">
        <v>445</v>
      </c>
      <c r="D1185" s="21" t="s">
        <v>3884</v>
      </c>
      <c r="E1185" s="21"/>
      <c r="F1185" s="21" t="s">
        <v>3866</v>
      </c>
      <c r="G1185" s="21"/>
      <c r="H1185" s="21"/>
      <c r="I1185" s="21" t="s">
        <v>3862</v>
      </c>
      <c r="J1185" s="21" t="s">
        <v>17</v>
      </c>
      <c r="K1185" s="21" t="s">
        <v>3380</v>
      </c>
      <c r="L1185" s="21" t="s">
        <v>3852</v>
      </c>
      <c r="M1185" s="21"/>
      <c r="N1185" s="21"/>
      <c r="O1185" s="32">
        <f t="shared" si="35"/>
        <v>0</v>
      </c>
      <c r="P1185" s="21"/>
      <c r="Q1185" s="21"/>
      <c r="R1185" s="21">
        <v>10902</v>
      </c>
      <c r="S1185" s="21" t="s">
        <v>3643</v>
      </c>
      <c r="T1185" s="62"/>
    </row>
    <row r="1186" spans="1:20" s="7" customFormat="1">
      <c r="A1186" s="6">
        <f t="shared" si="34"/>
        <v>1183</v>
      </c>
      <c r="B1186" s="6" t="s">
        <v>444</v>
      </c>
      <c r="C1186" s="74" t="s">
        <v>445</v>
      </c>
      <c r="D1186" s="6" t="s">
        <v>3178</v>
      </c>
      <c r="E1186" s="6"/>
      <c r="F1186" s="6" t="s">
        <v>3867</v>
      </c>
      <c r="G1186" s="6"/>
      <c r="H1186" s="6"/>
      <c r="I1186" s="6" t="s">
        <v>3862</v>
      </c>
      <c r="J1186" s="6" t="s">
        <v>17</v>
      </c>
      <c r="K1186" s="6" t="s">
        <v>3380</v>
      </c>
      <c r="L1186" s="6" t="s">
        <v>206</v>
      </c>
      <c r="M1186" s="6"/>
      <c r="N1186" s="6"/>
      <c r="O1186" s="75">
        <f t="shared" si="35"/>
        <v>0</v>
      </c>
      <c r="P1186" s="6"/>
      <c r="Q1186" s="6"/>
      <c r="R1186" s="6">
        <v>10902</v>
      </c>
      <c r="S1186" s="6" t="s">
        <v>3643</v>
      </c>
      <c r="T1186" s="77"/>
    </row>
    <row r="1187" spans="1:20" s="7" customFormat="1">
      <c r="A1187" s="6">
        <f t="shared" ref="A1187:A1250" si="36">A1186+1</f>
        <v>1184</v>
      </c>
      <c r="B1187" s="6" t="s">
        <v>444</v>
      </c>
      <c r="C1187" s="74" t="s">
        <v>445</v>
      </c>
      <c r="D1187" s="6" t="s">
        <v>687</v>
      </c>
      <c r="E1187" s="6"/>
      <c r="F1187" s="6" t="s">
        <v>3868</v>
      </c>
      <c r="G1187" s="6"/>
      <c r="H1187" s="6"/>
      <c r="I1187" s="6" t="s">
        <v>3862</v>
      </c>
      <c r="J1187" s="6" t="s">
        <v>17</v>
      </c>
      <c r="K1187" s="6" t="s">
        <v>3380</v>
      </c>
      <c r="L1187" s="6" t="s">
        <v>206</v>
      </c>
      <c r="M1187" s="6"/>
      <c r="N1187" s="6"/>
      <c r="O1187" s="75">
        <f t="shared" si="35"/>
        <v>0</v>
      </c>
      <c r="P1187" s="6"/>
      <c r="Q1187" s="6"/>
      <c r="R1187" s="6">
        <v>10902</v>
      </c>
      <c r="S1187" s="6" t="s">
        <v>3643</v>
      </c>
      <c r="T1187" s="77"/>
    </row>
    <row r="1188" spans="1:20" s="7" customFormat="1">
      <c r="A1188" s="6">
        <f t="shared" si="36"/>
        <v>1185</v>
      </c>
      <c r="B1188" s="6" t="s">
        <v>444</v>
      </c>
      <c r="C1188" s="74" t="s">
        <v>445</v>
      </c>
      <c r="D1188" s="6" t="s">
        <v>226</v>
      </c>
      <c r="E1188" s="6"/>
      <c r="F1188" s="6" t="s">
        <v>3869</v>
      </c>
      <c r="G1188" s="6"/>
      <c r="H1188" s="6"/>
      <c r="I1188" s="6" t="s">
        <v>3862</v>
      </c>
      <c r="J1188" s="6" t="s">
        <v>17</v>
      </c>
      <c r="K1188" s="6" t="s">
        <v>3380</v>
      </c>
      <c r="L1188" s="6" t="s">
        <v>206</v>
      </c>
      <c r="M1188" s="6"/>
      <c r="N1188" s="6"/>
      <c r="O1188" s="75">
        <f t="shared" si="35"/>
        <v>0</v>
      </c>
      <c r="P1188" s="6"/>
      <c r="Q1188" s="6"/>
      <c r="R1188" s="6">
        <v>10902</v>
      </c>
      <c r="S1188" s="6" t="s">
        <v>3643</v>
      </c>
      <c r="T1188" s="77"/>
    </row>
    <row r="1189" spans="1:20" s="7" customFormat="1">
      <c r="A1189" s="6">
        <f t="shared" si="36"/>
        <v>1186</v>
      </c>
      <c r="B1189" s="6" t="s">
        <v>444</v>
      </c>
      <c r="C1189" s="74" t="s">
        <v>445</v>
      </c>
      <c r="D1189" s="6" t="s">
        <v>2958</v>
      </c>
      <c r="E1189" s="6"/>
      <c r="F1189" s="6" t="s">
        <v>3870</v>
      </c>
      <c r="G1189" s="6"/>
      <c r="H1189" s="6"/>
      <c r="I1189" s="6" t="s">
        <v>3862</v>
      </c>
      <c r="J1189" s="6" t="s">
        <v>17</v>
      </c>
      <c r="K1189" s="6" t="s">
        <v>3380</v>
      </c>
      <c r="L1189" s="6" t="s">
        <v>206</v>
      </c>
      <c r="M1189" s="6"/>
      <c r="N1189" s="6"/>
      <c r="O1189" s="75">
        <f t="shared" si="35"/>
        <v>0</v>
      </c>
      <c r="P1189" s="6"/>
      <c r="Q1189" s="6"/>
      <c r="R1189" s="6">
        <v>10902</v>
      </c>
      <c r="S1189" s="6" t="s">
        <v>3643</v>
      </c>
      <c r="T1189" s="77"/>
    </row>
    <row r="1190" spans="1:20" s="7" customFormat="1">
      <c r="A1190" s="21">
        <f t="shared" si="36"/>
        <v>1187</v>
      </c>
      <c r="B1190" s="21" t="s">
        <v>444</v>
      </c>
      <c r="C1190" s="31" t="s">
        <v>445</v>
      </c>
      <c r="D1190" s="21" t="s">
        <v>3885</v>
      </c>
      <c r="E1190" s="21"/>
      <c r="F1190" s="21" t="s">
        <v>3871</v>
      </c>
      <c r="G1190" s="21"/>
      <c r="H1190" s="21"/>
      <c r="I1190" s="21" t="s">
        <v>3862</v>
      </c>
      <c r="J1190" s="21" t="s">
        <v>17</v>
      </c>
      <c r="K1190" s="21" t="s">
        <v>3380</v>
      </c>
      <c r="L1190" s="21" t="s">
        <v>3852</v>
      </c>
      <c r="M1190" s="21"/>
      <c r="N1190" s="21"/>
      <c r="O1190" s="32">
        <f t="shared" si="35"/>
        <v>0</v>
      </c>
      <c r="P1190" s="21"/>
      <c r="Q1190" s="21"/>
      <c r="R1190" s="21">
        <v>10902</v>
      </c>
      <c r="S1190" s="21" t="s">
        <v>3643</v>
      </c>
      <c r="T1190" s="62"/>
    </row>
    <row r="1191" spans="1:20" s="7" customFormat="1">
      <c r="A1191" s="6">
        <f t="shared" si="36"/>
        <v>1188</v>
      </c>
      <c r="B1191" s="6" t="s">
        <v>444</v>
      </c>
      <c r="C1191" s="74" t="s">
        <v>445</v>
      </c>
      <c r="D1191" s="6" t="s">
        <v>1884</v>
      </c>
      <c r="E1191" s="6"/>
      <c r="F1191" s="6" t="s">
        <v>3872</v>
      </c>
      <c r="G1191" s="6"/>
      <c r="H1191" s="6"/>
      <c r="I1191" s="6" t="s">
        <v>3862</v>
      </c>
      <c r="J1191" s="6" t="s">
        <v>17</v>
      </c>
      <c r="K1191" s="6" t="s">
        <v>3380</v>
      </c>
      <c r="L1191" s="6" t="s">
        <v>206</v>
      </c>
      <c r="M1191" s="6"/>
      <c r="N1191" s="6"/>
      <c r="O1191" s="75">
        <f t="shared" si="35"/>
        <v>0</v>
      </c>
      <c r="P1191" s="6"/>
      <c r="Q1191" s="6"/>
      <c r="R1191" s="6">
        <v>10902</v>
      </c>
      <c r="S1191" s="6" t="s">
        <v>3643</v>
      </c>
      <c r="T1191" s="77"/>
    </row>
    <row r="1192" spans="1:20" s="7" customFormat="1">
      <c r="A1192" s="6">
        <f t="shared" si="36"/>
        <v>1189</v>
      </c>
      <c r="B1192" s="6" t="s">
        <v>444</v>
      </c>
      <c r="C1192" s="74" t="s">
        <v>445</v>
      </c>
      <c r="D1192" s="6" t="s">
        <v>70</v>
      </c>
      <c r="E1192" s="6"/>
      <c r="F1192" s="6" t="s">
        <v>3873</v>
      </c>
      <c r="G1192" s="6"/>
      <c r="H1192" s="6"/>
      <c r="I1192" s="6" t="s">
        <v>3862</v>
      </c>
      <c r="J1192" s="6" t="s">
        <v>17</v>
      </c>
      <c r="K1192" s="6" t="s">
        <v>3380</v>
      </c>
      <c r="L1192" s="6" t="s">
        <v>206</v>
      </c>
      <c r="M1192" s="6"/>
      <c r="N1192" s="6"/>
      <c r="O1192" s="75">
        <f t="shared" si="35"/>
        <v>0</v>
      </c>
      <c r="P1192" s="6"/>
      <c r="Q1192" s="6"/>
      <c r="R1192" s="6">
        <v>10902</v>
      </c>
      <c r="S1192" s="6" t="s">
        <v>3643</v>
      </c>
      <c r="T1192" s="77"/>
    </row>
    <row r="1193" spans="1:20" s="7" customFormat="1">
      <c r="A1193" s="6">
        <f t="shared" si="36"/>
        <v>1190</v>
      </c>
      <c r="B1193" s="6" t="s">
        <v>444</v>
      </c>
      <c r="C1193" s="74" t="s">
        <v>445</v>
      </c>
      <c r="D1193" s="6" t="s">
        <v>229</v>
      </c>
      <c r="E1193" s="6"/>
      <c r="F1193" s="6" t="s">
        <v>3874</v>
      </c>
      <c r="G1193" s="6"/>
      <c r="H1193" s="6"/>
      <c r="I1193" s="6" t="s">
        <v>3862</v>
      </c>
      <c r="J1193" s="6" t="s">
        <v>17</v>
      </c>
      <c r="K1193" s="6" t="s">
        <v>3380</v>
      </c>
      <c r="L1193" s="6" t="s">
        <v>206</v>
      </c>
      <c r="M1193" s="6"/>
      <c r="N1193" s="6"/>
      <c r="O1193" s="75">
        <f t="shared" si="35"/>
        <v>0</v>
      </c>
      <c r="P1193" s="6"/>
      <c r="Q1193" s="6"/>
      <c r="R1193" s="6">
        <v>10902</v>
      </c>
      <c r="S1193" s="6" t="s">
        <v>3643</v>
      </c>
      <c r="T1193" s="77"/>
    </row>
    <row r="1194" spans="1:20" s="7" customFormat="1">
      <c r="A1194" s="6">
        <f t="shared" si="36"/>
        <v>1191</v>
      </c>
      <c r="B1194" s="6" t="s">
        <v>444</v>
      </c>
      <c r="C1194" s="74" t="s">
        <v>445</v>
      </c>
      <c r="D1194" s="6" t="s">
        <v>1302</v>
      </c>
      <c r="E1194" s="6"/>
      <c r="F1194" s="6" t="s">
        <v>3875</v>
      </c>
      <c r="G1194" s="6"/>
      <c r="H1194" s="6"/>
      <c r="I1194" s="6" t="s">
        <v>3862</v>
      </c>
      <c r="J1194" s="6" t="s">
        <v>17</v>
      </c>
      <c r="K1194" s="6" t="s">
        <v>3380</v>
      </c>
      <c r="L1194" s="6" t="s">
        <v>206</v>
      </c>
      <c r="M1194" s="6"/>
      <c r="N1194" s="6"/>
      <c r="O1194" s="75">
        <f t="shared" si="35"/>
        <v>0</v>
      </c>
      <c r="P1194" s="6"/>
      <c r="Q1194" s="6"/>
      <c r="R1194" s="6">
        <v>10902</v>
      </c>
      <c r="S1194" s="6" t="s">
        <v>3643</v>
      </c>
      <c r="T1194" s="77"/>
    </row>
    <row r="1195" spans="1:20" s="7" customFormat="1">
      <c r="A1195" s="6">
        <f t="shared" si="36"/>
        <v>1192</v>
      </c>
      <c r="B1195" s="6" t="s">
        <v>444</v>
      </c>
      <c r="C1195" s="74" t="s">
        <v>445</v>
      </c>
      <c r="D1195" s="6" t="s">
        <v>1703</v>
      </c>
      <c r="E1195" s="6"/>
      <c r="F1195" s="6" t="s">
        <v>3876</v>
      </c>
      <c r="G1195" s="6"/>
      <c r="H1195" s="6"/>
      <c r="I1195" s="6" t="s">
        <v>3862</v>
      </c>
      <c r="J1195" s="6" t="s">
        <v>17</v>
      </c>
      <c r="K1195" s="6" t="s">
        <v>3380</v>
      </c>
      <c r="L1195" s="6" t="s">
        <v>206</v>
      </c>
      <c r="M1195" s="6"/>
      <c r="N1195" s="6"/>
      <c r="O1195" s="75">
        <f t="shared" si="35"/>
        <v>0</v>
      </c>
      <c r="P1195" s="6"/>
      <c r="Q1195" s="6"/>
      <c r="R1195" s="6">
        <v>10902</v>
      </c>
      <c r="S1195" s="6" t="s">
        <v>3643</v>
      </c>
      <c r="T1195" s="77"/>
    </row>
    <row r="1196" spans="1:20" s="7" customFormat="1">
      <c r="A1196" s="21">
        <f t="shared" si="36"/>
        <v>1193</v>
      </c>
      <c r="B1196" s="6" t="s">
        <v>444</v>
      </c>
      <c r="C1196" s="74" t="s">
        <v>445</v>
      </c>
      <c r="D1196" s="6" t="s">
        <v>1934</v>
      </c>
      <c r="E1196" s="6"/>
      <c r="F1196" s="6" t="s">
        <v>3877</v>
      </c>
      <c r="G1196" s="6"/>
      <c r="H1196" s="6"/>
      <c r="I1196" s="6" t="s">
        <v>3862</v>
      </c>
      <c r="J1196" s="6" t="s">
        <v>17</v>
      </c>
      <c r="K1196" s="6" t="s">
        <v>3380</v>
      </c>
      <c r="L1196" s="6" t="s">
        <v>206</v>
      </c>
      <c r="M1196" s="6"/>
      <c r="N1196" s="6"/>
      <c r="O1196" s="75">
        <f t="shared" si="35"/>
        <v>0</v>
      </c>
      <c r="P1196" s="6"/>
      <c r="Q1196" s="6"/>
      <c r="R1196" s="6">
        <v>10902</v>
      </c>
      <c r="S1196" s="6" t="s">
        <v>3643</v>
      </c>
      <c r="T1196" s="77"/>
    </row>
    <row r="1197" spans="1:20" s="7" customFormat="1">
      <c r="A1197" s="6">
        <f t="shared" si="36"/>
        <v>1194</v>
      </c>
      <c r="B1197" s="6" t="s">
        <v>444</v>
      </c>
      <c r="C1197" s="74" t="s">
        <v>445</v>
      </c>
      <c r="D1197" s="6" t="s">
        <v>693</v>
      </c>
      <c r="E1197" s="6"/>
      <c r="F1197" s="6" t="s">
        <v>3878</v>
      </c>
      <c r="G1197" s="6"/>
      <c r="H1197" s="6"/>
      <c r="I1197" s="6" t="s">
        <v>3862</v>
      </c>
      <c r="J1197" s="6" t="s">
        <v>17</v>
      </c>
      <c r="K1197" s="6" t="s">
        <v>3380</v>
      </c>
      <c r="L1197" s="6" t="s">
        <v>206</v>
      </c>
      <c r="M1197" s="6"/>
      <c r="N1197" s="6"/>
      <c r="O1197" s="75">
        <f t="shared" si="35"/>
        <v>0</v>
      </c>
      <c r="P1197" s="6"/>
      <c r="Q1197" s="6"/>
      <c r="R1197" s="6">
        <v>10902</v>
      </c>
      <c r="S1197" s="6" t="s">
        <v>3643</v>
      </c>
      <c r="T1197" s="77"/>
    </row>
    <row r="1198" spans="1:20" s="7" customFormat="1">
      <c r="A1198" s="21">
        <f t="shared" si="36"/>
        <v>1195</v>
      </c>
      <c r="B1198" s="6" t="s">
        <v>444</v>
      </c>
      <c r="C1198" s="74" t="s">
        <v>445</v>
      </c>
      <c r="D1198" s="6" t="s">
        <v>3886</v>
      </c>
      <c r="E1198" s="6"/>
      <c r="F1198" s="6" t="s">
        <v>3879</v>
      </c>
      <c r="G1198" s="6"/>
      <c r="H1198" s="6"/>
      <c r="I1198" s="6" t="s">
        <v>3862</v>
      </c>
      <c r="J1198" s="6" t="s">
        <v>17</v>
      </c>
      <c r="K1198" s="6" t="s">
        <v>3380</v>
      </c>
      <c r="L1198" s="6" t="s">
        <v>206</v>
      </c>
      <c r="M1198" s="6"/>
      <c r="N1198" s="6"/>
      <c r="O1198" s="75">
        <f t="shared" si="35"/>
        <v>0</v>
      </c>
      <c r="P1198" s="6"/>
      <c r="Q1198" s="6"/>
      <c r="R1198" s="6">
        <v>10902</v>
      </c>
      <c r="S1198" s="6" t="s">
        <v>3643</v>
      </c>
      <c r="T1198" s="77"/>
    </row>
    <row r="1199" spans="1:20" s="7" customFormat="1">
      <c r="A1199" s="21">
        <f t="shared" si="36"/>
        <v>1196</v>
      </c>
      <c r="B1199" s="21" t="s">
        <v>444</v>
      </c>
      <c r="C1199" s="31" t="s">
        <v>445</v>
      </c>
      <c r="D1199" s="21" t="s">
        <v>3887</v>
      </c>
      <c r="E1199" s="21"/>
      <c r="F1199" s="21" t="s">
        <v>3880</v>
      </c>
      <c r="G1199" s="21"/>
      <c r="H1199" s="21"/>
      <c r="I1199" s="21" t="s">
        <v>3862</v>
      </c>
      <c r="J1199" s="21" t="s">
        <v>17</v>
      </c>
      <c r="K1199" s="21" t="s">
        <v>3380</v>
      </c>
      <c r="L1199" s="21" t="s">
        <v>3852</v>
      </c>
      <c r="M1199" s="21"/>
      <c r="N1199" s="21"/>
      <c r="O1199" s="32">
        <f t="shared" si="35"/>
        <v>0</v>
      </c>
      <c r="P1199" s="21"/>
      <c r="Q1199" s="21"/>
      <c r="R1199" s="21">
        <v>10902</v>
      </c>
      <c r="S1199" s="21" t="s">
        <v>3643</v>
      </c>
      <c r="T1199" s="62"/>
    </row>
    <row r="1200" spans="1:20" s="7" customFormat="1">
      <c r="A1200" s="6">
        <f t="shared" si="36"/>
        <v>1197</v>
      </c>
      <c r="B1200" s="6" t="s">
        <v>444</v>
      </c>
      <c r="C1200" s="74" t="s">
        <v>445</v>
      </c>
      <c r="D1200" s="6" t="s">
        <v>172</v>
      </c>
      <c r="E1200" s="6"/>
      <c r="F1200" s="6" t="s">
        <v>3881</v>
      </c>
      <c r="G1200" s="6"/>
      <c r="H1200" s="6"/>
      <c r="I1200" s="6" t="s">
        <v>3862</v>
      </c>
      <c r="J1200" s="6" t="s">
        <v>17</v>
      </c>
      <c r="K1200" s="6" t="s">
        <v>3380</v>
      </c>
      <c r="L1200" s="6" t="s">
        <v>206</v>
      </c>
      <c r="M1200" s="6"/>
      <c r="N1200" s="6"/>
      <c r="O1200" s="75">
        <f t="shared" si="35"/>
        <v>0</v>
      </c>
      <c r="P1200" s="6"/>
      <c r="Q1200" s="6"/>
      <c r="R1200" s="6">
        <v>10902</v>
      </c>
      <c r="S1200" s="6" t="s">
        <v>3643</v>
      </c>
      <c r="T1200" s="77"/>
    </row>
    <row r="1201" spans="1:20" s="7" customFormat="1">
      <c r="A1201" s="21">
        <f t="shared" si="36"/>
        <v>1198</v>
      </c>
      <c r="B1201" s="21" t="s">
        <v>444</v>
      </c>
      <c r="C1201" s="31" t="s">
        <v>445</v>
      </c>
      <c r="D1201" s="21" t="s">
        <v>446</v>
      </c>
      <c r="E1201" s="21"/>
      <c r="F1201" s="21" t="s">
        <v>3882</v>
      </c>
      <c r="G1201" s="21"/>
      <c r="H1201" s="21"/>
      <c r="I1201" s="21" t="s">
        <v>3862</v>
      </c>
      <c r="J1201" s="21" t="s">
        <v>17</v>
      </c>
      <c r="K1201" s="21" t="s">
        <v>3380</v>
      </c>
      <c r="L1201" s="21" t="s">
        <v>3852</v>
      </c>
      <c r="M1201" s="21"/>
      <c r="N1201" s="21"/>
      <c r="O1201" s="32">
        <f t="shared" si="35"/>
        <v>0</v>
      </c>
      <c r="P1201" s="21"/>
      <c r="Q1201" s="21"/>
      <c r="R1201" s="21">
        <v>10902</v>
      </c>
      <c r="S1201" s="21" t="s">
        <v>3643</v>
      </c>
      <c r="T1201" s="62"/>
    </row>
    <row r="1202" spans="1:20" s="7" customFormat="1">
      <c r="A1202" s="6">
        <f t="shared" si="36"/>
        <v>1199</v>
      </c>
      <c r="B1202" s="6" t="s">
        <v>444</v>
      </c>
      <c r="C1202" s="74" t="s">
        <v>445</v>
      </c>
      <c r="D1202" s="6" t="s">
        <v>1952</v>
      </c>
      <c r="E1202" s="6"/>
      <c r="F1202" s="6" t="s">
        <v>3888</v>
      </c>
      <c r="G1202" s="6"/>
      <c r="H1202" s="6"/>
      <c r="I1202" s="6" t="s">
        <v>3862</v>
      </c>
      <c r="J1202" s="6" t="s">
        <v>17</v>
      </c>
      <c r="K1202" s="6" t="s">
        <v>3380</v>
      </c>
      <c r="L1202" s="6" t="s">
        <v>206</v>
      </c>
      <c r="M1202" s="6"/>
      <c r="N1202" s="6"/>
      <c r="O1202" s="75">
        <f t="shared" si="35"/>
        <v>0</v>
      </c>
      <c r="P1202" s="6"/>
      <c r="Q1202" s="6"/>
      <c r="R1202" s="6">
        <v>10902</v>
      </c>
      <c r="S1202" s="6" t="s">
        <v>3643</v>
      </c>
      <c r="T1202" s="77"/>
    </row>
    <row r="1203" spans="1:20" s="7" customFormat="1">
      <c r="A1203" s="6">
        <f t="shared" si="36"/>
        <v>1200</v>
      </c>
      <c r="B1203" s="6" t="s">
        <v>444</v>
      </c>
      <c r="C1203" s="74" t="s">
        <v>445</v>
      </c>
      <c r="D1203" s="6" t="s">
        <v>453</v>
      </c>
      <c r="E1203" s="6"/>
      <c r="F1203" s="6" t="s">
        <v>3889</v>
      </c>
      <c r="G1203" s="6"/>
      <c r="H1203" s="6"/>
      <c r="I1203" s="6" t="s">
        <v>3862</v>
      </c>
      <c r="J1203" s="6" t="s">
        <v>17</v>
      </c>
      <c r="K1203" s="6" t="s">
        <v>3380</v>
      </c>
      <c r="L1203" s="6" t="s">
        <v>206</v>
      </c>
      <c r="M1203" s="6"/>
      <c r="N1203" s="6"/>
      <c r="O1203" s="75">
        <f t="shared" si="35"/>
        <v>0</v>
      </c>
      <c r="P1203" s="6"/>
      <c r="Q1203" s="6"/>
      <c r="R1203" s="6">
        <v>10902</v>
      </c>
      <c r="S1203" s="6" t="s">
        <v>3643</v>
      </c>
      <c r="T1203" s="77"/>
    </row>
    <row r="1204" spans="1:20" s="7" customFormat="1">
      <c r="A1204" s="6">
        <f t="shared" si="36"/>
        <v>1201</v>
      </c>
      <c r="B1204" s="6" t="s">
        <v>444</v>
      </c>
      <c r="C1204" s="74" t="s">
        <v>445</v>
      </c>
      <c r="D1204" s="6" t="s">
        <v>1043</v>
      </c>
      <c r="E1204" s="6"/>
      <c r="F1204" s="6" t="s">
        <v>3890</v>
      </c>
      <c r="G1204" s="6"/>
      <c r="H1204" s="6"/>
      <c r="I1204" s="6" t="s">
        <v>3862</v>
      </c>
      <c r="J1204" s="6" t="s">
        <v>17</v>
      </c>
      <c r="K1204" s="6" t="s">
        <v>3380</v>
      </c>
      <c r="L1204" s="6" t="s">
        <v>206</v>
      </c>
      <c r="M1204" s="6"/>
      <c r="N1204" s="6"/>
      <c r="O1204" s="75">
        <f t="shared" si="35"/>
        <v>0</v>
      </c>
      <c r="P1204" s="6"/>
      <c r="Q1204" s="6"/>
      <c r="R1204" s="6">
        <v>10902</v>
      </c>
      <c r="S1204" s="6" t="s">
        <v>3643</v>
      </c>
      <c r="T1204" s="77"/>
    </row>
    <row r="1205" spans="1:20" s="7" customFormat="1">
      <c r="A1205" s="6">
        <f t="shared" si="36"/>
        <v>1202</v>
      </c>
      <c r="B1205" s="6" t="s">
        <v>444</v>
      </c>
      <c r="C1205" s="74" t="s">
        <v>445</v>
      </c>
      <c r="D1205" s="6" t="s">
        <v>1041</v>
      </c>
      <c r="E1205" s="6"/>
      <c r="F1205" s="6" t="s">
        <v>3891</v>
      </c>
      <c r="G1205" s="6"/>
      <c r="H1205" s="6"/>
      <c r="I1205" s="6" t="s">
        <v>3862</v>
      </c>
      <c r="J1205" s="6" t="s">
        <v>17</v>
      </c>
      <c r="K1205" s="6" t="s">
        <v>3380</v>
      </c>
      <c r="L1205" s="6" t="s">
        <v>206</v>
      </c>
      <c r="M1205" s="6"/>
      <c r="N1205" s="6"/>
      <c r="O1205" s="75">
        <f t="shared" si="35"/>
        <v>0</v>
      </c>
      <c r="P1205" s="6"/>
      <c r="Q1205" s="6"/>
      <c r="R1205" s="6">
        <v>10902</v>
      </c>
      <c r="S1205" s="6" t="s">
        <v>3643</v>
      </c>
      <c r="T1205" s="77"/>
    </row>
    <row r="1206" spans="1:20" s="7" customFormat="1">
      <c r="A1206" s="6">
        <f t="shared" si="36"/>
        <v>1203</v>
      </c>
      <c r="B1206" s="6" t="s">
        <v>444</v>
      </c>
      <c r="C1206" s="74" t="s">
        <v>445</v>
      </c>
      <c r="D1206" s="6" t="s">
        <v>3906</v>
      </c>
      <c r="E1206" s="6"/>
      <c r="F1206" s="6" t="s">
        <v>3892</v>
      </c>
      <c r="G1206" s="6"/>
      <c r="H1206" s="6"/>
      <c r="I1206" s="6" t="s">
        <v>3862</v>
      </c>
      <c r="J1206" s="6" t="s">
        <v>17</v>
      </c>
      <c r="K1206" s="6" t="s">
        <v>3380</v>
      </c>
      <c r="L1206" s="6" t="s">
        <v>206</v>
      </c>
      <c r="M1206" s="6"/>
      <c r="N1206" s="6"/>
      <c r="O1206" s="75">
        <f t="shared" si="35"/>
        <v>0</v>
      </c>
      <c r="P1206" s="6"/>
      <c r="Q1206" s="6"/>
      <c r="R1206" s="6">
        <v>10902</v>
      </c>
      <c r="S1206" s="6" t="s">
        <v>3643</v>
      </c>
      <c r="T1206" s="77"/>
    </row>
    <row r="1207" spans="1:20" s="7" customFormat="1">
      <c r="A1207" s="6">
        <f t="shared" si="36"/>
        <v>1204</v>
      </c>
      <c r="B1207" s="6" t="s">
        <v>444</v>
      </c>
      <c r="C1207" s="74" t="s">
        <v>445</v>
      </c>
      <c r="D1207" s="6" t="s">
        <v>1392</v>
      </c>
      <c r="E1207" s="6"/>
      <c r="F1207" s="6" t="s">
        <v>3843</v>
      </c>
      <c r="G1207" s="6"/>
      <c r="H1207" s="6"/>
      <c r="I1207" s="6" t="s">
        <v>3862</v>
      </c>
      <c r="J1207" s="6" t="s">
        <v>17</v>
      </c>
      <c r="K1207" s="6" t="s">
        <v>3380</v>
      </c>
      <c r="L1207" s="6" t="s">
        <v>206</v>
      </c>
      <c r="M1207" s="6"/>
      <c r="N1207" s="6"/>
      <c r="O1207" s="75">
        <f t="shared" si="35"/>
        <v>0</v>
      </c>
      <c r="P1207" s="6"/>
      <c r="Q1207" s="6"/>
      <c r="R1207" s="6">
        <v>10902</v>
      </c>
      <c r="S1207" s="6" t="s">
        <v>3643</v>
      </c>
      <c r="T1207" s="77"/>
    </row>
    <row r="1208" spans="1:20" s="7" customFormat="1">
      <c r="A1208" s="6">
        <f t="shared" si="36"/>
        <v>1205</v>
      </c>
      <c r="B1208" s="6" t="s">
        <v>444</v>
      </c>
      <c r="C1208" s="74" t="s">
        <v>445</v>
      </c>
      <c r="D1208" s="6" t="s">
        <v>1956</v>
      </c>
      <c r="E1208" s="6"/>
      <c r="F1208" s="6" t="s">
        <v>3893</v>
      </c>
      <c r="G1208" s="6"/>
      <c r="H1208" s="6"/>
      <c r="I1208" s="6" t="s">
        <v>3862</v>
      </c>
      <c r="J1208" s="6" t="s">
        <v>17</v>
      </c>
      <c r="K1208" s="6" t="s">
        <v>3380</v>
      </c>
      <c r="L1208" s="6" t="s">
        <v>206</v>
      </c>
      <c r="M1208" s="6"/>
      <c r="N1208" s="6"/>
      <c r="O1208" s="75">
        <f t="shared" si="35"/>
        <v>0</v>
      </c>
      <c r="P1208" s="6"/>
      <c r="Q1208" s="6"/>
      <c r="R1208" s="6">
        <v>10902</v>
      </c>
      <c r="S1208" s="6" t="s">
        <v>3643</v>
      </c>
      <c r="T1208" s="77"/>
    </row>
    <row r="1209" spans="1:20" s="7" customFormat="1">
      <c r="A1209" s="6">
        <f t="shared" si="36"/>
        <v>1206</v>
      </c>
      <c r="B1209" s="6" t="s">
        <v>444</v>
      </c>
      <c r="C1209" s="74" t="s">
        <v>445</v>
      </c>
      <c r="D1209" s="6" t="s">
        <v>948</v>
      </c>
      <c r="E1209" s="6"/>
      <c r="F1209" s="6" t="s">
        <v>3894</v>
      </c>
      <c r="G1209" s="6"/>
      <c r="H1209" s="6"/>
      <c r="I1209" s="6" t="s">
        <v>3862</v>
      </c>
      <c r="J1209" s="6" t="s">
        <v>17</v>
      </c>
      <c r="K1209" s="6" t="s">
        <v>3380</v>
      </c>
      <c r="L1209" s="6" t="s">
        <v>206</v>
      </c>
      <c r="M1209" s="6"/>
      <c r="N1209" s="6"/>
      <c r="O1209" s="75">
        <f t="shared" si="35"/>
        <v>0</v>
      </c>
      <c r="P1209" s="6"/>
      <c r="Q1209" s="6"/>
      <c r="R1209" s="6">
        <v>10902</v>
      </c>
      <c r="S1209" s="6" t="s">
        <v>3643</v>
      </c>
      <c r="T1209" s="77"/>
    </row>
    <row r="1210" spans="1:20" s="7" customFormat="1">
      <c r="A1210" s="6">
        <f t="shared" si="36"/>
        <v>1207</v>
      </c>
      <c r="B1210" s="6" t="s">
        <v>444</v>
      </c>
      <c r="C1210" s="74" t="s">
        <v>445</v>
      </c>
      <c r="D1210" s="6" t="s">
        <v>1376</v>
      </c>
      <c r="E1210" s="6"/>
      <c r="F1210" s="6" t="s">
        <v>3895</v>
      </c>
      <c r="G1210" s="6"/>
      <c r="H1210" s="6"/>
      <c r="I1210" s="6" t="s">
        <v>3862</v>
      </c>
      <c r="J1210" s="6" t="s">
        <v>17</v>
      </c>
      <c r="K1210" s="6" t="s">
        <v>3380</v>
      </c>
      <c r="L1210" s="6" t="s">
        <v>206</v>
      </c>
      <c r="M1210" s="6"/>
      <c r="N1210" s="6"/>
      <c r="O1210" s="75">
        <f t="shared" si="35"/>
        <v>0</v>
      </c>
      <c r="P1210" s="6"/>
      <c r="Q1210" s="6"/>
      <c r="R1210" s="6">
        <v>10902</v>
      </c>
      <c r="S1210" s="6" t="s">
        <v>3643</v>
      </c>
      <c r="T1210" s="77"/>
    </row>
    <row r="1211" spans="1:20" s="7" customFormat="1">
      <c r="A1211" s="6">
        <f t="shared" si="36"/>
        <v>1208</v>
      </c>
      <c r="B1211" s="6" t="s">
        <v>444</v>
      </c>
      <c r="C1211" s="74" t="s">
        <v>445</v>
      </c>
      <c r="D1211" s="6" t="s">
        <v>1975</v>
      </c>
      <c r="E1211" s="6"/>
      <c r="F1211" s="6" t="s">
        <v>3896</v>
      </c>
      <c r="G1211" s="6"/>
      <c r="H1211" s="6"/>
      <c r="I1211" s="6" t="s">
        <v>3862</v>
      </c>
      <c r="J1211" s="6" t="s">
        <v>17</v>
      </c>
      <c r="K1211" s="6" t="s">
        <v>3380</v>
      </c>
      <c r="L1211" s="6" t="s">
        <v>206</v>
      </c>
      <c r="M1211" s="6"/>
      <c r="N1211" s="6"/>
      <c r="O1211" s="75">
        <f t="shared" si="35"/>
        <v>0</v>
      </c>
      <c r="P1211" s="6"/>
      <c r="Q1211" s="6"/>
      <c r="R1211" s="6">
        <v>10902</v>
      </c>
      <c r="S1211" s="6" t="s">
        <v>3643</v>
      </c>
      <c r="T1211" s="77"/>
    </row>
    <row r="1212" spans="1:20" s="7" customFormat="1">
      <c r="A1212" s="6">
        <f t="shared" si="36"/>
        <v>1209</v>
      </c>
      <c r="B1212" s="6" t="s">
        <v>444</v>
      </c>
      <c r="C1212" s="74" t="s">
        <v>445</v>
      </c>
      <c r="D1212" s="6" t="s">
        <v>210</v>
      </c>
      <c r="E1212" s="6"/>
      <c r="F1212" s="6" t="s">
        <v>3897</v>
      </c>
      <c r="G1212" s="6"/>
      <c r="H1212" s="6"/>
      <c r="I1212" s="6" t="s">
        <v>3862</v>
      </c>
      <c r="J1212" s="6" t="s">
        <v>17</v>
      </c>
      <c r="K1212" s="6" t="s">
        <v>3380</v>
      </c>
      <c r="L1212" s="6" t="s">
        <v>206</v>
      </c>
      <c r="M1212" s="6"/>
      <c r="N1212" s="6"/>
      <c r="O1212" s="75">
        <f t="shared" si="35"/>
        <v>0</v>
      </c>
      <c r="P1212" s="6"/>
      <c r="Q1212" s="6"/>
      <c r="R1212" s="6">
        <v>10902</v>
      </c>
      <c r="S1212" s="6" t="s">
        <v>3643</v>
      </c>
      <c r="T1212" s="77"/>
    </row>
    <row r="1213" spans="1:20" s="7" customFormat="1">
      <c r="A1213" s="6">
        <f t="shared" si="36"/>
        <v>1210</v>
      </c>
      <c r="B1213" s="6" t="s">
        <v>444</v>
      </c>
      <c r="C1213" s="74" t="s">
        <v>445</v>
      </c>
      <c r="D1213" s="6" t="s">
        <v>275</v>
      </c>
      <c r="E1213" s="6"/>
      <c r="F1213" s="6" t="s">
        <v>3898</v>
      </c>
      <c r="G1213" s="6"/>
      <c r="H1213" s="6"/>
      <c r="I1213" s="6" t="s">
        <v>3862</v>
      </c>
      <c r="J1213" s="6" t="s">
        <v>17</v>
      </c>
      <c r="K1213" s="6" t="s">
        <v>3380</v>
      </c>
      <c r="L1213" s="6" t="s">
        <v>206</v>
      </c>
      <c r="M1213" s="6"/>
      <c r="N1213" s="6"/>
      <c r="O1213" s="75">
        <f t="shared" si="35"/>
        <v>0</v>
      </c>
      <c r="P1213" s="6"/>
      <c r="Q1213" s="6"/>
      <c r="R1213" s="6">
        <v>10902</v>
      </c>
      <c r="S1213" s="6" t="s">
        <v>3643</v>
      </c>
      <c r="T1213" s="77"/>
    </row>
    <row r="1214" spans="1:20" s="7" customFormat="1">
      <c r="A1214" s="6">
        <f t="shared" si="36"/>
        <v>1211</v>
      </c>
      <c r="B1214" s="6" t="s">
        <v>444</v>
      </c>
      <c r="C1214" s="74" t="s">
        <v>445</v>
      </c>
      <c r="D1214" s="6" t="s">
        <v>1372</v>
      </c>
      <c r="E1214" s="6"/>
      <c r="F1214" s="6" t="s">
        <v>3899</v>
      </c>
      <c r="G1214" s="6"/>
      <c r="H1214" s="6"/>
      <c r="I1214" s="6" t="s">
        <v>3862</v>
      </c>
      <c r="J1214" s="6" t="s">
        <v>17</v>
      </c>
      <c r="K1214" s="6" t="s">
        <v>3380</v>
      </c>
      <c r="L1214" s="6" t="s">
        <v>206</v>
      </c>
      <c r="M1214" s="6"/>
      <c r="N1214" s="6"/>
      <c r="O1214" s="75">
        <f t="shared" si="35"/>
        <v>0</v>
      </c>
      <c r="P1214" s="6"/>
      <c r="Q1214" s="6"/>
      <c r="R1214" s="6">
        <v>10902</v>
      </c>
      <c r="S1214" s="6" t="s">
        <v>3643</v>
      </c>
      <c r="T1214" s="77"/>
    </row>
    <row r="1215" spans="1:20" s="7" customFormat="1">
      <c r="A1215" s="6">
        <f t="shared" si="36"/>
        <v>1212</v>
      </c>
      <c r="B1215" s="6" t="s">
        <v>444</v>
      </c>
      <c r="C1215" s="74" t="s">
        <v>445</v>
      </c>
      <c r="D1215" s="6" t="s">
        <v>1977</v>
      </c>
      <c r="E1215" s="6"/>
      <c r="F1215" s="6" t="s">
        <v>3900</v>
      </c>
      <c r="G1215" s="6"/>
      <c r="H1215" s="6"/>
      <c r="I1215" s="6" t="s">
        <v>3862</v>
      </c>
      <c r="J1215" s="6" t="s">
        <v>17</v>
      </c>
      <c r="K1215" s="6" t="s">
        <v>3380</v>
      </c>
      <c r="L1215" s="6" t="s">
        <v>206</v>
      </c>
      <c r="M1215" s="6"/>
      <c r="N1215" s="6"/>
      <c r="O1215" s="75">
        <f t="shared" si="35"/>
        <v>0</v>
      </c>
      <c r="P1215" s="6"/>
      <c r="Q1215" s="6"/>
      <c r="R1215" s="6">
        <v>10902</v>
      </c>
      <c r="S1215" s="6" t="s">
        <v>3643</v>
      </c>
      <c r="T1215" s="77"/>
    </row>
    <row r="1216" spans="1:20" s="7" customFormat="1">
      <c r="A1216" s="6">
        <f t="shared" si="36"/>
        <v>1213</v>
      </c>
      <c r="B1216" s="6" t="s">
        <v>444</v>
      </c>
      <c r="C1216" s="74" t="s">
        <v>445</v>
      </c>
      <c r="D1216" s="6" t="s">
        <v>691</v>
      </c>
      <c r="E1216" s="6"/>
      <c r="F1216" s="6" t="s">
        <v>3901</v>
      </c>
      <c r="G1216" s="6"/>
      <c r="H1216" s="6"/>
      <c r="I1216" s="6" t="s">
        <v>3862</v>
      </c>
      <c r="J1216" s="6" t="s">
        <v>17</v>
      </c>
      <c r="K1216" s="6" t="s">
        <v>3380</v>
      </c>
      <c r="L1216" s="6" t="s">
        <v>206</v>
      </c>
      <c r="M1216" s="6"/>
      <c r="N1216" s="6"/>
      <c r="O1216" s="75">
        <f t="shared" si="35"/>
        <v>0</v>
      </c>
      <c r="P1216" s="6"/>
      <c r="Q1216" s="6"/>
      <c r="R1216" s="6">
        <v>10902</v>
      </c>
      <c r="S1216" s="6" t="s">
        <v>3643</v>
      </c>
      <c r="T1216" s="77"/>
    </row>
    <row r="1217" spans="1:20" s="7" customFormat="1">
      <c r="A1217" s="6">
        <f t="shared" si="36"/>
        <v>1214</v>
      </c>
      <c r="B1217" s="6" t="s">
        <v>444</v>
      </c>
      <c r="C1217" s="74" t="s">
        <v>445</v>
      </c>
      <c r="D1217" s="6" t="s">
        <v>1893</v>
      </c>
      <c r="E1217" s="6"/>
      <c r="F1217" s="6" t="s">
        <v>3902</v>
      </c>
      <c r="G1217" s="6"/>
      <c r="H1217" s="6"/>
      <c r="I1217" s="6" t="s">
        <v>3862</v>
      </c>
      <c r="J1217" s="6" t="s">
        <v>17</v>
      </c>
      <c r="K1217" s="6" t="s">
        <v>3380</v>
      </c>
      <c r="L1217" s="6" t="s">
        <v>206</v>
      </c>
      <c r="M1217" s="6"/>
      <c r="N1217" s="6"/>
      <c r="O1217" s="75">
        <f t="shared" si="35"/>
        <v>0</v>
      </c>
      <c r="P1217" s="6"/>
      <c r="Q1217" s="6"/>
      <c r="R1217" s="6">
        <v>10902</v>
      </c>
      <c r="S1217" s="6" t="s">
        <v>3643</v>
      </c>
      <c r="T1217" s="77"/>
    </row>
    <row r="1218" spans="1:20" s="7" customFormat="1">
      <c r="A1218" s="6">
        <f t="shared" si="36"/>
        <v>1215</v>
      </c>
      <c r="B1218" s="6" t="s">
        <v>444</v>
      </c>
      <c r="C1218" s="74" t="s">
        <v>445</v>
      </c>
      <c r="D1218" s="6" t="s">
        <v>1978</v>
      </c>
      <c r="E1218" s="6"/>
      <c r="F1218" s="6" t="s">
        <v>3903</v>
      </c>
      <c r="G1218" s="6"/>
      <c r="H1218" s="6"/>
      <c r="I1218" s="6" t="s">
        <v>3862</v>
      </c>
      <c r="J1218" s="6" t="s">
        <v>17</v>
      </c>
      <c r="K1218" s="6" t="s">
        <v>3380</v>
      </c>
      <c r="L1218" s="6" t="s">
        <v>206</v>
      </c>
      <c r="M1218" s="6"/>
      <c r="N1218" s="6"/>
      <c r="O1218" s="75">
        <f t="shared" si="35"/>
        <v>0</v>
      </c>
      <c r="P1218" s="6"/>
      <c r="Q1218" s="6"/>
      <c r="R1218" s="6">
        <v>10902</v>
      </c>
      <c r="S1218" s="6" t="s">
        <v>3643</v>
      </c>
      <c r="T1218" s="77"/>
    </row>
    <row r="1219" spans="1:20" s="7" customFormat="1">
      <c r="A1219" s="6">
        <f t="shared" si="36"/>
        <v>1216</v>
      </c>
      <c r="B1219" s="6" t="s">
        <v>444</v>
      </c>
      <c r="C1219" s="74" t="s">
        <v>445</v>
      </c>
      <c r="D1219" s="6" t="s">
        <v>3907</v>
      </c>
      <c r="E1219" s="6"/>
      <c r="F1219" s="6" t="s">
        <v>3904</v>
      </c>
      <c r="G1219" s="6"/>
      <c r="H1219" s="6"/>
      <c r="I1219" s="6" t="s">
        <v>3862</v>
      </c>
      <c r="J1219" s="6" t="s">
        <v>17</v>
      </c>
      <c r="K1219" s="6" t="s">
        <v>3380</v>
      </c>
      <c r="L1219" s="6" t="s">
        <v>206</v>
      </c>
      <c r="M1219" s="6"/>
      <c r="N1219" s="6"/>
      <c r="O1219" s="75">
        <f t="shared" si="35"/>
        <v>0</v>
      </c>
      <c r="P1219" s="6"/>
      <c r="Q1219" s="6"/>
      <c r="R1219" s="6">
        <v>10902</v>
      </c>
      <c r="S1219" s="6" t="s">
        <v>3643</v>
      </c>
      <c r="T1219" s="77"/>
    </row>
    <row r="1220" spans="1:20" s="7" customFormat="1">
      <c r="A1220" s="6">
        <f t="shared" si="36"/>
        <v>1217</v>
      </c>
      <c r="B1220" s="6" t="s">
        <v>444</v>
      </c>
      <c r="C1220" s="74" t="s">
        <v>445</v>
      </c>
      <c r="D1220" s="6" t="s">
        <v>512</v>
      </c>
      <c r="E1220" s="6"/>
      <c r="F1220" s="6" t="s">
        <v>3905</v>
      </c>
      <c r="G1220" s="6"/>
      <c r="H1220" s="6"/>
      <c r="I1220" s="6" t="s">
        <v>3862</v>
      </c>
      <c r="J1220" s="6" t="s">
        <v>17</v>
      </c>
      <c r="K1220" s="6" t="s">
        <v>3380</v>
      </c>
      <c r="L1220" s="6" t="s">
        <v>206</v>
      </c>
      <c r="M1220" s="6"/>
      <c r="N1220" s="6"/>
      <c r="O1220" s="75">
        <f t="shared" si="35"/>
        <v>0</v>
      </c>
      <c r="P1220" s="6"/>
      <c r="Q1220" s="6"/>
      <c r="R1220" s="6">
        <v>10902</v>
      </c>
      <c r="S1220" s="6" t="s">
        <v>3643</v>
      </c>
      <c r="T1220" s="77"/>
    </row>
    <row r="1221" spans="1:20" s="7" customFormat="1">
      <c r="A1221" s="6">
        <f t="shared" si="36"/>
        <v>1218</v>
      </c>
      <c r="B1221" s="6" t="s">
        <v>444</v>
      </c>
      <c r="C1221" s="74" t="s">
        <v>445</v>
      </c>
      <c r="D1221" s="6" t="s">
        <v>3908</v>
      </c>
      <c r="E1221" s="6"/>
      <c r="F1221" s="6" t="s">
        <v>3909</v>
      </c>
      <c r="G1221" s="6"/>
      <c r="H1221" s="6"/>
      <c r="I1221" s="6" t="s">
        <v>3862</v>
      </c>
      <c r="J1221" s="6" t="s">
        <v>17</v>
      </c>
      <c r="K1221" s="6" t="s">
        <v>3380</v>
      </c>
      <c r="L1221" s="6" t="s">
        <v>206</v>
      </c>
      <c r="M1221" s="6"/>
      <c r="N1221" s="6"/>
      <c r="O1221" s="75">
        <f t="shared" ref="O1221:O1284" si="37">H1221/1.19</f>
        <v>0</v>
      </c>
      <c r="P1221" s="6"/>
      <c r="Q1221" s="6"/>
      <c r="R1221" s="6">
        <v>10902</v>
      </c>
      <c r="S1221" s="6" t="s">
        <v>3643</v>
      </c>
      <c r="T1221" s="77"/>
    </row>
    <row r="1222" spans="1:20" s="7" customFormat="1">
      <c r="A1222" s="6">
        <f t="shared" si="36"/>
        <v>1219</v>
      </c>
      <c r="B1222" s="6" t="s">
        <v>444</v>
      </c>
      <c r="C1222" s="74" t="s">
        <v>445</v>
      </c>
      <c r="D1222" s="6" t="s">
        <v>775</v>
      </c>
      <c r="E1222" s="6"/>
      <c r="F1222" s="6" t="s">
        <v>3910</v>
      </c>
      <c r="G1222" s="6"/>
      <c r="H1222" s="6"/>
      <c r="I1222" s="6" t="s">
        <v>3862</v>
      </c>
      <c r="J1222" s="6" t="s">
        <v>17</v>
      </c>
      <c r="K1222" s="6" t="s">
        <v>3380</v>
      </c>
      <c r="L1222" s="6" t="s">
        <v>206</v>
      </c>
      <c r="M1222" s="6"/>
      <c r="N1222" s="6"/>
      <c r="O1222" s="75">
        <f t="shared" si="37"/>
        <v>0</v>
      </c>
      <c r="P1222" s="6"/>
      <c r="Q1222" s="6"/>
      <c r="R1222" s="6">
        <v>10902</v>
      </c>
      <c r="S1222" s="6" t="s">
        <v>3643</v>
      </c>
      <c r="T1222" s="77"/>
    </row>
    <row r="1223" spans="1:20" s="7" customFormat="1">
      <c r="A1223" s="6">
        <f t="shared" si="36"/>
        <v>1220</v>
      </c>
      <c r="B1223" s="6" t="s">
        <v>444</v>
      </c>
      <c r="C1223" s="74" t="s">
        <v>445</v>
      </c>
      <c r="D1223" s="6" t="s">
        <v>3918</v>
      </c>
      <c r="E1223" s="6"/>
      <c r="F1223" s="6" t="s">
        <v>3911</v>
      </c>
      <c r="G1223" s="6"/>
      <c r="H1223" s="6"/>
      <c r="I1223" s="6" t="s">
        <v>3862</v>
      </c>
      <c r="J1223" s="6" t="s">
        <v>17</v>
      </c>
      <c r="K1223" s="6" t="s">
        <v>3380</v>
      </c>
      <c r="L1223" s="6" t="s">
        <v>206</v>
      </c>
      <c r="M1223" s="6"/>
      <c r="N1223" s="6"/>
      <c r="O1223" s="75">
        <f t="shared" si="37"/>
        <v>0</v>
      </c>
      <c r="P1223" s="6"/>
      <c r="Q1223" s="6"/>
      <c r="R1223" s="6">
        <v>10902</v>
      </c>
      <c r="S1223" s="6" t="s">
        <v>3643</v>
      </c>
      <c r="T1223" s="77"/>
    </row>
    <row r="1224" spans="1:20" s="7" customFormat="1">
      <c r="A1224" s="6">
        <f t="shared" si="36"/>
        <v>1221</v>
      </c>
      <c r="B1224" s="6" t="s">
        <v>444</v>
      </c>
      <c r="C1224" s="74" t="s">
        <v>445</v>
      </c>
      <c r="D1224" s="6" t="s">
        <v>2934</v>
      </c>
      <c r="E1224" s="6"/>
      <c r="F1224" s="6" t="s">
        <v>3912</v>
      </c>
      <c r="G1224" s="6"/>
      <c r="H1224" s="6"/>
      <c r="I1224" s="6" t="s">
        <v>3862</v>
      </c>
      <c r="J1224" s="6" t="s">
        <v>17</v>
      </c>
      <c r="K1224" s="6" t="s">
        <v>3380</v>
      </c>
      <c r="L1224" s="6" t="s">
        <v>206</v>
      </c>
      <c r="M1224" s="6"/>
      <c r="N1224" s="6"/>
      <c r="O1224" s="75">
        <f t="shared" si="37"/>
        <v>0</v>
      </c>
      <c r="P1224" s="6"/>
      <c r="Q1224" s="6"/>
      <c r="R1224" s="6">
        <v>10902</v>
      </c>
      <c r="S1224" s="6" t="s">
        <v>3643</v>
      </c>
      <c r="T1224" s="77"/>
    </row>
    <row r="1225" spans="1:20" s="7" customFormat="1">
      <c r="A1225" s="6">
        <f t="shared" si="36"/>
        <v>1222</v>
      </c>
      <c r="B1225" s="6" t="s">
        <v>444</v>
      </c>
      <c r="C1225" s="74" t="s">
        <v>445</v>
      </c>
      <c r="D1225" s="6" t="s">
        <v>3920</v>
      </c>
      <c r="E1225" s="6"/>
      <c r="F1225" s="6" t="s">
        <v>3913</v>
      </c>
      <c r="G1225" s="6"/>
      <c r="H1225" s="6"/>
      <c r="I1225" s="6" t="s">
        <v>3862</v>
      </c>
      <c r="J1225" s="6" t="s">
        <v>17</v>
      </c>
      <c r="K1225" s="6" t="s">
        <v>3380</v>
      </c>
      <c r="L1225" s="6" t="s">
        <v>206</v>
      </c>
      <c r="M1225" s="6"/>
      <c r="N1225" s="6"/>
      <c r="O1225" s="75">
        <f t="shared" si="37"/>
        <v>0</v>
      </c>
      <c r="P1225" s="6"/>
      <c r="Q1225" s="6"/>
      <c r="R1225" s="6">
        <v>10902</v>
      </c>
      <c r="S1225" s="6" t="s">
        <v>3643</v>
      </c>
      <c r="T1225" s="77"/>
    </row>
    <row r="1226" spans="1:20" s="7" customFormat="1">
      <c r="A1226" s="6">
        <f t="shared" si="36"/>
        <v>1223</v>
      </c>
      <c r="B1226" s="6" t="s">
        <v>444</v>
      </c>
      <c r="C1226" s="74" t="s">
        <v>445</v>
      </c>
      <c r="D1226" s="6" t="s">
        <v>3919</v>
      </c>
      <c r="E1226" s="6"/>
      <c r="F1226" s="6" t="s">
        <v>3914</v>
      </c>
      <c r="G1226" s="6"/>
      <c r="H1226" s="6"/>
      <c r="I1226" s="6" t="s">
        <v>3862</v>
      </c>
      <c r="J1226" s="6" t="s">
        <v>17</v>
      </c>
      <c r="K1226" s="6" t="s">
        <v>3380</v>
      </c>
      <c r="L1226" s="6" t="s">
        <v>206</v>
      </c>
      <c r="M1226" s="6"/>
      <c r="N1226" s="6"/>
      <c r="O1226" s="75">
        <f t="shared" si="37"/>
        <v>0</v>
      </c>
      <c r="P1226" s="6"/>
      <c r="Q1226" s="6"/>
      <c r="R1226" s="6">
        <v>10902</v>
      </c>
      <c r="S1226" s="6" t="s">
        <v>3643</v>
      </c>
      <c r="T1226" s="77"/>
    </row>
    <row r="1227" spans="1:20" s="7" customFormat="1">
      <c r="A1227" s="6">
        <f t="shared" si="36"/>
        <v>1224</v>
      </c>
      <c r="B1227" s="6" t="s">
        <v>444</v>
      </c>
      <c r="C1227" s="74" t="s">
        <v>445</v>
      </c>
      <c r="D1227" s="6" t="s">
        <v>2967</v>
      </c>
      <c r="E1227" s="6"/>
      <c r="F1227" s="6" t="s">
        <v>3915</v>
      </c>
      <c r="G1227" s="6"/>
      <c r="H1227" s="6"/>
      <c r="I1227" s="6" t="s">
        <v>3862</v>
      </c>
      <c r="J1227" s="6" t="s">
        <v>17</v>
      </c>
      <c r="K1227" s="6" t="s">
        <v>3380</v>
      </c>
      <c r="L1227" s="6" t="s">
        <v>206</v>
      </c>
      <c r="M1227" s="6"/>
      <c r="N1227" s="6"/>
      <c r="O1227" s="75">
        <f t="shared" si="37"/>
        <v>0</v>
      </c>
      <c r="P1227" s="6"/>
      <c r="Q1227" s="6"/>
      <c r="R1227" s="6">
        <v>10902</v>
      </c>
      <c r="S1227" s="6" t="s">
        <v>3643</v>
      </c>
      <c r="T1227" s="77"/>
    </row>
    <row r="1228" spans="1:20" s="7" customFormat="1">
      <c r="A1228" s="6">
        <f t="shared" si="36"/>
        <v>1225</v>
      </c>
      <c r="B1228" s="6" t="s">
        <v>444</v>
      </c>
      <c r="C1228" s="74" t="s">
        <v>445</v>
      </c>
      <c r="D1228" s="6" t="s">
        <v>552</v>
      </c>
      <c r="E1228" s="6"/>
      <c r="F1228" s="6" t="s">
        <v>3916</v>
      </c>
      <c r="G1228" s="6"/>
      <c r="H1228" s="6"/>
      <c r="I1228" s="6" t="s">
        <v>3862</v>
      </c>
      <c r="J1228" s="6" t="s">
        <v>17</v>
      </c>
      <c r="K1228" s="6" t="s">
        <v>3380</v>
      </c>
      <c r="L1228" s="6" t="s">
        <v>206</v>
      </c>
      <c r="M1228" s="6"/>
      <c r="N1228" s="6"/>
      <c r="O1228" s="75">
        <f t="shared" si="37"/>
        <v>0</v>
      </c>
      <c r="P1228" s="6"/>
      <c r="Q1228" s="6"/>
      <c r="R1228" s="6">
        <v>10902</v>
      </c>
      <c r="S1228" s="6" t="s">
        <v>3643</v>
      </c>
      <c r="T1228" s="77"/>
    </row>
    <row r="1229" spans="1:20" s="7" customFormat="1">
      <c r="A1229" s="6">
        <f t="shared" si="36"/>
        <v>1226</v>
      </c>
      <c r="B1229" s="6" t="s">
        <v>444</v>
      </c>
      <c r="C1229" s="74" t="s">
        <v>445</v>
      </c>
      <c r="D1229" s="6" t="s">
        <v>622</v>
      </c>
      <c r="E1229" s="6"/>
      <c r="F1229" s="6" t="s">
        <v>3917</v>
      </c>
      <c r="G1229" s="6"/>
      <c r="H1229" s="6"/>
      <c r="I1229" s="6" t="s">
        <v>3862</v>
      </c>
      <c r="J1229" s="6" t="s">
        <v>17</v>
      </c>
      <c r="K1229" s="6" t="s">
        <v>3380</v>
      </c>
      <c r="L1229" s="6" t="s">
        <v>206</v>
      </c>
      <c r="M1229" s="6"/>
      <c r="N1229" s="6"/>
      <c r="O1229" s="75">
        <f t="shared" si="37"/>
        <v>0</v>
      </c>
      <c r="P1229" s="6"/>
      <c r="Q1229" s="6"/>
      <c r="R1229" s="6">
        <v>10902</v>
      </c>
      <c r="S1229" s="6" t="s">
        <v>3643</v>
      </c>
      <c r="T1229" s="77"/>
    </row>
    <row r="1230" spans="1:20" s="7" customFormat="1">
      <c r="A1230" s="6">
        <f t="shared" si="36"/>
        <v>1227</v>
      </c>
      <c r="B1230" s="6" t="s">
        <v>444</v>
      </c>
      <c r="C1230" s="74" t="s">
        <v>445</v>
      </c>
      <c r="D1230" s="6" t="s">
        <v>1031</v>
      </c>
      <c r="E1230" s="6"/>
      <c r="F1230" s="6" t="s">
        <v>3921</v>
      </c>
      <c r="G1230" s="6"/>
      <c r="H1230" s="6"/>
      <c r="I1230" s="6" t="s">
        <v>3862</v>
      </c>
      <c r="J1230" s="6" t="s">
        <v>17</v>
      </c>
      <c r="K1230" s="6" t="s">
        <v>3380</v>
      </c>
      <c r="L1230" s="6" t="s">
        <v>206</v>
      </c>
      <c r="M1230" s="6"/>
      <c r="N1230" s="6"/>
      <c r="O1230" s="75">
        <f t="shared" si="37"/>
        <v>0</v>
      </c>
      <c r="P1230" s="6"/>
      <c r="Q1230" s="6"/>
      <c r="R1230" s="6">
        <v>10902</v>
      </c>
      <c r="S1230" s="6" t="s">
        <v>3643</v>
      </c>
      <c r="T1230" s="77"/>
    </row>
    <row r="1231" spans="1:20" s="7" customFormat="1">
      <c r="A1231" s="6">
        <f t="shared" si="36"/>
        <v>1228</v>
      </c>
      <c r="B1231" s="6" t="s">
        <v>444</v>
      </c>
      <c r="C1231" s="74" t="s">
        <v>445</v>
      </c>
      <c r="D1231" s="6" t="s">
        <v>3926</v>
      </c>
      <c r="E1231" s="6"/>
      <c r="F1231" s="6" t="s">
        <v>3922</v>
      </c>
      <c r="G1231" s="6"/>
      <c r="H1231" s="6"/>
      <c r="I1231" s="6" t="s">
        <v>3862</v>
      </c>
      <c r="J1231" s="6" t="s">
        <v>17</v>
      </c>
      <c r="K1231" s="6" t="s">
        <v>3380</v>
      </c>
      <c r="L1231" s="6" t="s">
        <v>206</v>
      </c>
      <c r="M1231" s="6"/>
      <c r="N1231" s="6"/>
      <c r="O1231" s="75">
        <f t="shared" si="37"/>
        <v>0</v>
      </c>
      <c r="P1231" s="6"/>
      <c r="Q1231" s="6"/>
      <c r="R1231" s="6">
        <v>10902</v>
      </c>
      <c r="S1231" s="6" t="s">
        <v>3643</v>
      </c>
      <c r="T1231" s="77"/>
    </row>
    <row r="1232" spans="1:20" s="7" customFormat="1">
      <c r="A1232" s="6">
        <f t="shared" si="36"/>
        <v>1229</v>
      </c>
      <c r="B1232" s="6" t="s">
        <v>444</v>
      </c>
      <c r="C1232" s="74" t="s">
        <v>445</v>
      </c>
      <c r="D1232" s="13" t="s">
        <v>506</v>
      </c>
      <c r="E1232" s="13"/>
      <c r="F1232" s="6" t="s">
        <v>3923</v>
      </c>
      <c r="G1232" s="13"/>
      <c r="H1232" s="13"/>
      <c r="I1232" s="6" t="s">
        <v>3862</v>
      </c>
      <c r="J1232" s="6" t="s">
        <v>17</v>
      </c>
      <c r="K1232" s="6" t="s">
        <v>3380</v>
      </c>
      <c r="L1232" s="6" t="s">
        <v>206</v>
      </c>
      <c r="M1232" s="13"/>
      <c r="N1232" s="13"/>
      <c r="O1232" s="75">
        <f t="shared" si="37"/>
        <v>0</v>
      </c>
      <c r="P1232" s="13"/>
      <c r="Q1232" s="13"/>
      <c r="R1232" s="6">
        <v>10902</v>
      </c>
      <c r="S1232" s="6" t="s">
        <v>3643</v>
      </c>
      <c r="T1232" s="77"/>
    </row>
    <row r="1233" spans="1:20" s="7" customFormat="1">
      <c r="A1233" s="6">
        <f t="shared" si="36"/>
        <v>1230</v>
      </c>
      <c r="B1233" s="6" t="s">
        <v>444</v>
      </c>
      <c r="C1233" s="74" t="s">
        <v>445</v>
      </c>
      <c r="D1233" s="13" t="s">
        <v>2000</v>
      </c>
      <c r="E1233" s="13"/>
      <c r="F1233" s="6" t="s">
        <v>3924</v>
      </c>
      <c r="G1233" s="13"/>
      <c r="H1233" s="13"/>
      <c r="I1233" s="6" t="s">
        <v>3862</v>
      </c>
      <c r="J1233" s="6" t="s">
        <v>17</v>
      </c>
      <c r="K1233" s="6" t="s">
        <v>3380</v>
      </c>
      <c r="L1233" s="6" t="s">
        <v>206</v>
      </c>
      <c r="M1233" s="13"/>
      <c r="N1233" s="13"/>
      <c r="O1233" s="75">
        <f t="shared" si="37"/>
        <v>0</v>
      </c>
      <c r="P1233" s="13"/>
      <c r="Q1233" s="13"/>
      <c r="R1233" s="6">
        <v>10902</v>
      </c>
      <c r="S1233" s="6" t="s">
        <v>3643</v>
      </c>
      <c r="T1233" s="77"/>
    </row>
    <row r="1234" spans="1:20" s="7" customFormat="1">
      <c r="A1234" s="6">
        <f t="shared" si="36"/>
        <v>1231</v>
      </c>
      <c r="B1234" s="6" t="s">
        <v>444</v>
      </c>
      <c r="C1234" s="74" t="s">
        <v>445</v>
      </c>
      <c r="D1234" s="6" t="s">
        <v>772</v>
      </c>
      <c r="E1234" s="6"/>
      <c r="F1234" s="6" t="s">
        <v>3925</v>
      </c>
      <c r="G1234" s="6"/>
      <c r="H1234" s="6"/>
      <c r="I1234" s="6" t="s">
        <v>3862</v>
      </c>
      <c r="J1234" s="6" t="s">
        <v>17</v>
      </c>
      <c r="K1234" s="6" t="s">
        <v>3380</v>
      </c>
      <c r="L1234" s="6" t="s">
        <v>206</v>
      </c>
      <c r="M1234" s="6"/>
      <c r="N1234" s="6"/>
      <c r="O1234" s="75">
        <f t="shared" si="37"/>
        <v>0</v>
      </c>
      <c r="P1234" s="6"/>
      <c r="Q1234" s="6"/>
      <c r="R1234" s="6">
        <v>10902</v>
      </c>
      <c r="S1234" s="6" t="s">
        <v>3643</v>
      </c>
      <c r="T1234" s="77"/>
    </row>
    <row r="1235" spans="1:20" s="7" customFormat="1">
      <c r="A1235" s="21">
        <f t="shared" si="36"/>
        <v>1232</v>
      </c>
      <c r="B1235" s="6" t="s">
        <v>247</v>
      </c>
      <c r="C1235" s="74" t="s">
        <v>274</v>
      </c>
      <c r="D1235" s="6" t="s">
        <v>502</v>
      </c>
      <c r="E1235" s="6"/>
      <c r="F1235" s="6" t="s">
        <v>503</v>
      </c>
      <c r="G1235" s="6" t="s">
        <v>3939</v>
      </c>
      <c r="H1235" s="6">
        <v>204.68</v>
      </c>
      <c r="I1235" s="6" t="s">
        <v>304</v>
      </c>
      <c r="J1235" s="6" t="s">
        <v>17</v>
      </c>
      <c r="K1235" s="6" t="s">
        <v>3380</v>
      </c>
      <c r="L1235" s="6" t="s">
        <v>206</v>
      </c>
      <c r="M1235" s="6"/>
      <c r="N1235" s="6"/>
      <c r="O1235" s="75">
        <f t="shared" si="37"/>
        <v>172</v>
      </c>
      <c r="P1235" s="6"/>
      <c r="Q1235" s="6"/>
      <c r="R1235" s="6">
        <v>4952</v>
      </c>
      <c r="S1235" s="6" t="s">
        <v>3940</v>
      </c>
      <c r="T1235" s="77"/>
    </row>
    <row r="1236" spans="1:20" s="7" customFormat="1">
      <c r="A1236" s="6">
        <f t="shared" si="36"/>
        <v>1233</v>
      </c>
      <c r="B1236" s="6" t="s">
        <v>83</v>
      </c>
      <c r="C1236" s="74" t="s">
        <v>606</v>
      </c>
      <c r="D1236" s="6" t="s">
        <v>622</v>
      </c>
      <c r="E1236" s="6"/>
      <c r="F1236" s="6" t="s">
        <v>623</v>
      </c>
      <c r="G1236" s="6" t="s">
        <v>3942</v>
      </c>
      <c r="H1236" s="6">
        <v>706.15</v>
      </c>
      <c r="I1236" s="6" t="s">
        <v>304</v>
      </c>
      <c r="J1236" s="6" t="s">
        <v>17</v>
      </c>
      <c r="K1236" s="6" t="s">
        <v>3380</v>
      </c>
      <c r="L1236" s="6" t="s">
        <v>206</v>
      </c>
      <c r="M1236" s="6"/>
      <c r="N1236" s="6"/>
      <c r="O1236" s="75">
        <f t="shared" si="37"/>
        <v>593.40336134453787</v>
      </c>
      <c r="P1236" s="6"/>
      <c r="Q1236" s="6"/>
      <c r="R1236" s="6">
        <v>7730</v>
      </c>
      <c r="S1236" s="6" t="s">
        <v>3643</v>
      </c>
      <c r="T1236" s="77" t="s">
        <v>3821</v>
      </c>
    </row>
    <row r="1237" spans="1:20" s="7" customFormat="1">
      <c r="A1237" s="21">
        <f t="shared" si="36"/>
        <v>1234</v>
      </c>
      <c r="B1237" s="6" t="s">
        <v>444</v>
      </c>
      <c r="C1237" s="74" t="s">
        <v>445</v>
      </c>
      <c r="D1237" s="6" t="s">
        <v>1031</v>
      </c>
      <c r="E1237" s="6"/>
      <c r="F1237" s="6" t="s">
        <v>1993</v>
      </c>
      <c r="G1237" s="6" t="s">
        <v>3943</v>
      </c>
      <c r="H1237" s="6">
        <v>95.2</v>
      </c>
      <c r="I1237" s="6" t="s">
        <v>2271</v>
      </c>
      <c r="J1237" s="6" t="s">
        <v>17</v>
      </c>
      <c r="K1237" s="6" t="s">
        <v>3380</v>
      </c>
      <c r="L1237" s="6" t="s">
        <v>206</v>
      </c>
      <c r="M1237" s="6"/>
      <c r="N1237" s="6"/>
      <c r="O1237" s="75">
        <f t="shared" si="37"/>
        <v>80</v>
      </c>
      <c r="P1237" s="6"/>
      <c r="Q1237" s="6"/>
      <c r="R1237" s="6">
        <v>5055</v>
      </c>
      <c r="S1237" s="6" t="s">
        <v>27</v>
      </c>
      <c r="T1237" s="77" t="s">
        <v>1186</v>
      </c>
    </row>
    <row r="1238" spans="1:20" s="7" customFormat="1">
      <c r="A1238" s="6">
        <f t="shared" si="36"/>
        <v>1235</v>
      </c>
      <c r="B1238" s="6" t="s">
        <v>444</v>
      </c>
      <c r="C1238" s="74" t="s">
        <v>445</v>
      </c>
      <c r="D1238" s="6" t="s">
        <v>446</v>
      </c>
      <c r="E1238" s="6"/>
      <c r="F1238" s="6" t="s">
        <v>1949</v>
      </c>
      <c r="G1238" s="6" t="s">
        <v>3944</v>
      </c>
      <c r="H1238" s="6">
        <v>2261</v>
      </c>
      <c r="I1238" s="6" t="s">
        <v>2271</v>
      </c>
      <c r="J1238" s="6" t="s">
        <v>17</v>
      </c>
      <c r="K1238" s="6" t="s">
        <v>3380</v>
      </c>
      <c r="L1238" s="6" t="s">
        <v>206</v>
      </c>
      <c r="M1238" s="6"/>
      <c r="N1238" s="6"/>
      <c r="O1238" s="75">
        <f t="shared" si="37"/>
        <v>1900</v>
      </c>
      <c r="P1238" s="6"/>
      <c r="Q1238" s="6"/>
      <c r="R1238" s="6">
        <v>5055</v>
      </c>
      <c r="S1238" s="6" t="s">
        <v>27</v>
      </c>
      <c r="T1238" s="77" t="s">
        <v>3945</v>
      </c>
    </row>
    <row r="1239" spans="1:20" s="7" customFormat="1">
      <c r="A1239" s="6">
        <f t="shared" si="36"/>
        <v>1236</v>
      </c>
      <c r="B1239" s="6" t="s">
        <v>444</v>
      </c>
      <c r="C1239" s="74" t="s">
        <v>445</v>
      </c>
      <c r="D1239" s="6" t="s">
        <v>446</v>
      </c>
      <c r="E1239" s="6"/>
      <c r="F1239" s="6" t="s">
        <v>739</v>
      </c>
      <c r="G1239" s="6" t="s">
        <v>3946</v>
      </c>
      <c r="H1239" s="6">
        <v>714</v>
      </c>
      <c r="I1239" s="6" t="s">
        <v>2271</v>
      </c>
      <c r="J1239" s="6" t="s">
        <v>17</v>
      </c>
      <c r="K1239" s="6" t="s">
        <v>3380</v>
      </c>
      <c r="L1239" s="6" t="s">
        <v>206</v>
      </c>
      <c r="M1239" s="6"/>
      <c r="N1239" s="6"/>
      <c r="O1239" s="75">
        <f t="shared" si="37"/>
        <v>600</v>
      </c>
      <c r="P1239" s="6"/>
      <c r="Q1239" s="6"/>
      <c r="R1239" s="6">
        <v>8900</v>
      </c>
      <c r="S1239" s="6" t="s">
        <v>27</v>
      </c>
      <c r="T1239" s="77" t="s">
        <v>2372</v>
      </c>
    </row>
    <row r="1240" spans="1:20" s="7" customFormat="1">
      <c r="A1240" s="6">
        <f t="shared" si="36"/>
        <v>1237</v>
      </c>
      <c r="B1240" s="6" t="s">
        <v>352</v>
      </c>
      <c r="C1240" s="74" t="s">
        <v>353</v>
      </c>
      <c r="D1240" s="6" t="s">
        <v>272</v>
      </c>
      <c r="E1240" s="6"/>
      <c r="F1240" s="6" t="s">
        <v>1812</v>
      </c>
      <c r="G1240" s="6" t="s">
        <v>3947</v>
      </c>
      <c r="H1240" s="6">
        <v>4451.5600000000004</v>
      </c>
      <c r="I1240" s="6" t="s">
        <v>304</v>
      </c>
      <c r="J1240" s="6" t="s">
        <v>17</v>
      </c>
      <c r="K1240" s="6" t="s">
        <v>3380</v>
      </c>
      <c r="L1240" s="6" t="s">
        <v>206</v>
      </c>
      <c r="M1240" s="6"/>
      <c r="N1240" s="6"/>
      <c r="O1240" s="75">
        <v>4084</v>
      </c>
      <c r="P1240" s="6"/>
      <c r="Q1240" s="6"/>
      <c r="R1240" s="6">
        <v>4875</v>
      </c>
      <c r="S1240" s="6" t="s">
        <v>3948</v>
      </c>
      <c r="T1240" s="77" t="s">
        <v>875</v>
      </c>
    </row>
    <row r="1241" spans="1:20" s="7" customFormat="1" ht="30">
      <c r="A1241" s="6">
        <f t="shared" si="36"/>
        <v>1238</v>
      </c>
      <c r="B1241" s="6" t="s">
        <v>247</v>
      </c>
      <c r="C1241" s="74" t="s">
        <v>274</v>
      </c>
      <c r="D1241" s="6" t="s">
        <v>457</v>
      </c>
      <c r="E1241" s="6"/>
      <c r="F1241" s="6" t="s">
        <v>458</v>
      </c>
      <c r="G1241" s="6" t="s">
        <v>3950</v>
      </c>
      <c r="H1241" s="6">
        <v>223.72</v>
      </c>
      <c r="I1241" s="6" t="s">
        <v>304</v>
      </c>
      <c r="J1241" s="6" t="s">
        <v>17</v>
      </c>
      <c r="K1241" s="6" t="s">
        <v>3747</v>
      </c>
      <c r="L1241" s="6" t="s">
        <v>206</v>
      </c>
      <c r="M1241" s="6"/>
      <c r="N1241" s="6"/>
      <c r="O1241" s="75">
        <f t="shared" si="37"/>
        <v>188</v>
      </c>
      <c r="P1241" s="6"/>
      <c r="Q1241" s="6"/>
      <c r="R1241" s="6">
        <v>4952</v>
      </c>
      <c r="S1241" s="6" t="s">
        <v>3643</v>
      </c>
      <c r="T1241" s="77" t="s">
        <v>2627</v>
      </c>
    </row>
    <row r="1242" spans="1:20" s="7" customFormat="1">
      <c r="A1242" s="6">
        <f t="shared" si="36"/>
        <v>1239</v>
      </c>
      <c r="B1242" s="6" t="s">
        <v>83</v>
      </c>
      <c r="C1242" s="74" t="s">
        <v>606</v>
      </c>
      <c r="D1242" s="6" t="s">
        <v>618</v>
      </c>
      <c r="E1242" s="6"/>
      <c r="F1242" s="6" t="s">
        <v>619</v>
      </c>
      <c r="G1242" s="6" t="s">
        <v>3951</v>
      </c>
      <c r="H1242" s="6">
        <v>1684.99</v>
      </c>
      <c r="I1242" s="6" t="s">
        <v>304</v>
      </c>
      <c r="J1242" s="6" t="s">
        <v>17</v>
      </c>
      <c r="K1242" s="6" t="s">
        <v>3747</v>
      </c>
      <c r="L1242" s="6" t="s">
        <v>206</v>
      </c>
      <c r="M1242" s="6"/>
      <c r="N1242" s="6"/>
      <c r="O1242" s="75">
        <f t="shared" si="37"/>
        <v>1415.9579831932774</v>
      </c>
      <c r="P1242" s="6"/>
      <c r="Q1242" s="6"/>
      <c r="R1242" s="6">
        <v>7730</v>
      </c>
      <c r="S1242" s="6" t="s">
        <v>3643</v>
      </c>
      <c r="T1242" s="77" t="s">
        <v>3821</v>
      </c>
    </row>
    <row r="1243" spans="1:20" s="7" customFormat="1">
      <c r="A1243" s="6">
        <f t="shared" si="36"/>
        <v>1240</v>
      </c>
      <c r="B1243" s="6" t="s">
        <v>83</v>
      </c>
      <c r="C1243" s="74" t="s">
        <v>610</v>
      </c>
      <c r="D1243" s="6" t="s">
        <v>2549</v>
      </c>
      <c r="E1243" s="6"/>
      <c r="F1243" s="6" t="s">
        <v>2550</v>
      </c>
      <c r="G1243" s="6" t="s">
        <v>3952</v>
      </c>
      <c r="H1243" s="6">
        <v>342.72</v>
      </c>
      <c r="I1243" s="6" t="s">
        <v>304</v>
      </c>
      <c r="J1243" s="6" t="s">
        <v>17</v>
      </c>
      <c r="K1243" s="6" t="s">
        <v>3747</v>
      </c>
      <c r="L1243" s="6" t="s">
        <v>206</v>
      </c>
      <c r="M1243" s="6"/>
      <c r="N1243" s="6"/>
      <c r="O1243" s="75">
        <f t="shared" si="37"/>
        <v>288.00000000000006</v>
      </c>
      <c r="P1243" s="6"/>
      <c r="Q1243" s="6"/>
      <c r="R1243" s="6">
        <v>7706</v>
      </c>
      <c r="S1243" s="6" t="s">
        <v>3643</v>
      </c>
      <c r="T1243" s="77" t="s">
        <v>1201</v>
      </c>
    </row>
    <row r="1244" spans="1:20" s="7" customFormat="1">
      <c r="A1244" s="6">
        <f t="shared" si="36"/>
        <v>1241</v>
      </c>
      <c r="B1244" s="6" t="s">
        <v>83</v>
      </c>
      <c r="C1244" s="74" t="s">
        <v>610</v>
      </c>
      <c r="D1244" s="6" t="s">
        <v>1684</v>
      </c>
      <c r="E1244" s="6"/>
      <c r="F1244" s="6" t="s">
        <v>650</v>
      </c>
      <c r="G1244" s="6" t="s">
        <v>3953</v>
      </c>
      <c r="H1244" s="6">
        <v>2332.4</v>
      </c>
      <c r="I1244" s="6" t="s">
        <v>304</v>
      </c>
      <c r="J1244" s="6" t="s">
        <v>17</v>
      </c>
      <c r="K1244" s="6" t="s">
        <v>3747</v>
      </c>
      <c r="L1244" s="6" t="s">
        <v>206</v>
      </c>
      <c r="M1244" s="6"/>
      <c r="N1244" s="6"/>
      <c r="O1244" s="75">
        <f t="shared" si="37"/>
        <v>1960.0000000000002</v>
      </c>
      <c r="P1244" s="6"/>
      <c r="Q1244" s="6"/>
      <c r="R1244" s="6">
        <v>7706</v>
      </c>
      <c r="S1244" s="6" t="s">
        <v>3643</v>
      </c>
      <c r="T1244" s="77" t="s">
        <v>3954</v>
      </c>
    </row>
    <row r="1245" spans="1:20" s="7" customFormat="1">
      <c r="A1245" s="21">
        <f t="shared" si="36"/>
        <v>1242</v>
      </c>
      <c r="B1245" s="21" t="s">
        <v>208</v>
      </c>
      <c r="C1245" s="31" t="s">
        <v>3572</v>
      </c>
      <c r="D1245" s="21" t="s">
        <v>3598</v>
      </c>
      <c r="E1245" s="21"/>
      <c r="F1245" s="21" t="s">
        <v>3599</v>
      </c>
      <c r="G1245" s="21" t="s">
        <v>3955</v>
      </c>
      <c r="H1245" s="21">
        <v>91138.53</v>
      </c>
      <c r="I1245" s="21" t="s">
        <v>304</v>
      </c>
      <c r="J1245" s="21" t="s">
        <v>17</v>
      </c>
      <c r="K1245" s="21" t="s">
        <v>3380</v>
      </c>
      <c r="L1245" s="21" t="s">
        <v>3949</v>
      </c>
      <c r="M1245" s="21"/>
      <c r="N1245" s="21"/>
      <c r="O1245" s="32">
        <f t="shared" si="37"/>
        <v>76587</v>
      </c>
      <c r="P1245" s="21"/>
      <c r="Q1245" s="21"/>
      <c r="R1245" s="21">
        <v>10280</v>
      </c>
      <c r="S1245" s="21" t="s">
        <v>3643</v>
      </c>
      <c r="T1245" s="62" t="s">
        <v>1186</v>
      </c>
    </row>
    <row r="1246" spans="1:20" s="7" customFormat="1">
      <c r="A1246" s="6">
        <f t="shared" si="36"/>
        <v>1243</v>
      </c>
      <c r="B1246" s="6" t="s">
        <v>83</v>
      </c>
      <c r="C1246" s="74" t="s">
        <v>316</v>
      </c>
      <c r="D1246" s="6" t="s">
        <v>320</v>
      </c>
      <c r="E1246" s="6"/>
      <c r="F1246" s="6" t="s">
        <v>321</v>
      </c>
      <c r="G1246" s="6" t="s">
        <v>3970</v>
      </c>
      <c r="H1246" s="6">
        <v>1785</v>
      </c>
      <c r="I1246" s="6" t="s">
        <v>304</v>
      </c>
      <c r="J1246" s="6" t="s">
        <v>17</v>
      </c>
      <c r="K1246" s="6" t="s">
        <v>3747</v>
      </c>
      <c r="L1246" s="6" t="s">
        <v>206</v>
      </c>
      <c r="M1246" s="6"/>
      <c r="N1246" s="6"/>
      <c r="O1246" s="75">
        <f t="shared" si="37"/>
        <v>1500</v>
      </c>
      <c r="P1246" s="6"/>
      <c r="Q1246" s="6"/>
      <c r="R1246" s="6">
        <v>3508</v>
      </c>
      <c r="S1246" s="6" t="s">
        <v>3643</v>
      </c>
      <c r="T1246" s="77" t="s">
        <v>931</v>
      </c>
    </row>
    <row r="1247" spans="1:20" s="7" customFormat="1">
      <c r="A1247" s="6">
        <f t="shared" si="36"/>
        <v>1244</v>
      </c>
      <c r="B1247" s="6" t="s">
        <v>444</v>
      </c>
      <c r="C1247" s="74" t="s">
        <v>445</v>
      </c>
      <c r="D1247" s="6" t="s">
        <v>446</v>
      </c>
      <c r="E1247" s="6"/>
      <c r="F1247" s="6" t="s">
        <v>3882</v>
      </c>
      <c r="G1247" s="6" t="s">
        <v>3971</v>
      </c>
      <c r="H1247" s="6">
        <v>456.96</v>
      </c>
      <c r="I1247" s="6" t="s">
        <v>304</v>
      </c>
      <c r="J1247" s="6" t="s">
        <v>17</v>
      </c>
      <c r="K1247" s="6" t="s">
        <v>3380</v>
      </c>
      <c r="L1247" s="6" t="s">
        <v>206</v>
      </c>
      <c r="M1247" s="6"/>
      <c r="N1247" s="6"/>
      <c r="O1247" s="75">
        <f t="shared" si="37"/>
        <v>384</v>
      </c>
      <c r="P1247" s="6"/>
      <c r="Q1247" s="6"/>
      <c r="R1247" s="6">
        <v>10902</v>
      </c>
      <c r="S1247" s="6" t="s">
        <v>3643</v>
      </c>
      <c r="T1247" s="77" t="s">
        <v>1188</v>
      </c>
    </row>
    <row r="1248" spans="1:20" s="7" customFormat="1">
      <c r="A1248" s="6">
        <f t="shared" si="36"/>
        <v>1245</v>
      </c>
      <c r="B1248" s="6" t="s">
        <v>444</v>
      </c>
      <c r="C1248" s="74" t="s">
        <v>445</v>
      </c>
      <c r="D1248" s="6" t="s">
        <v>1031</v>
      </c>
      <c r="E1248" s="6"/>
      <c r="F1248" s="6" t="s">
        <v>3921</v>
      </c>
      <c r="G1248" s="6" t="s">
        <v>3972</v>
      </c>
      <c r="H1248" s="6">
        <v>5057.5</v>
      </c>
      <c r="I1248" s="6" t="s">
        <v>304</v>
      </c>
      <c r="J1248" s="6" t="s">
        <v>17</v>
      </c>
      <c r="K1248" s="6" t="s">
        <v>3380</v>
      </c>
      <c r="L1248" s="6" t="s">
        <v>206</v>
      </c>
      <c r="M1248" s="6"/>
      <c r="N1248" s="6"/>
      <c r="O1248" s="75">
        <f t="shared" si="37"/>
        <v>4250</v>
      </c>
      <c r="P1248" s="6"/>
      <c r="Q1248" s="6"/>
      <c r="R1248" s="6">
        <v>10902</v>
      </c>
      <c r="S1248" s="6" t="s">
        <v>3643</v>
      </c>
      <c r="T1248" s="77" t="s">
        <v>1326</v>
      </c>
    </row>
    <row r="1249" spans="1:20" s="7" customFormat="1">
      <c r="A1249" s="6">
        <f t="shared" si="36"/>
        <v>1246</v>
      </c>
      <c r="B1249" s="6" t="s">
        <v>444</v>
      </c>
      <c r="C1249" s="74" t="s">
        <v>445</v>
      </c>
      <c r="D1249" s="6" t="s">
        <v>1392</v>
      </c>
      <c r="E1249" s="6"/>
      <c r="F1249" s="6" t="s">
        <v>1393</v>
      </c>
      <c r="G1249" s="6" t="s">
        <v>3973</v>
      </c>
      <c r="H1249" s="6">
        <v>2856</v>
      </c>
      <c r="I1249" s="6" t="s">
        <v>304</v>
      </c>
      <c r="J1249" s="6" t="s">
        <v>17</v>
      </c>
      <c r="K1249" s="6" t="s">
        <v>3747</v>
      </c>
      <c r="L1249" s="6" t="s">
        <v>206</v>
      </c>
      <c r="M1249" s="6"/>
      <c r="N1249" s="6"/>
      <c r="O1249" s="75">
        <f t="shared" si="37"/>
        <v>2400</v>
      </c>
      <c r="P1249" s="6"/>
      <c r="Q1249" s="6"/>
      <c r="R1249" s="6">
        <v>8900</v>
      </c>
      <c r="S1249" s="6" t="s">
        <v>3643</v>
      </c>
      <c r="T1249" s="77" t="s">
        <v>2372</v>
      </c>
    </row>
    <row r="1250" spans="1:20" s="7" customFormat="1">
      <c r="A1250" s="6">
        <f t="shared" si="36"/>
        <v>1247</v>
      </c>
      <c r="B1250" s="6" t="s">
        <v>444</v>
      </c>
      <c r="C1250" s="74" t="s">
        <v>445</v>
      </c>
      <c r="D1250" s="6" t="s">
        <v>446</v>
      </c>
      <c r="E1250" s="6"/>
      <c r="F1250" s="6" t="s">
        <v>739</v>
      </c>
      <c r="G1250" s="6" t="s">
        <v>3974</v>
      </c>
      <c r="H1250" s="6">
        <v>2856</v>
      </c>
      <c r="I1250" s="6" t="s">
        <v>304</v>
      </c>
      <c r="J1250" s="6" t="s">
        <v>17</v>
      </c>
      <c r="K1250" s="6" t="s">
        <v>3747</v>
      </c>
      <c r="L1250" s="6" t="s">
        <v>206</v>
      </c>
      <c r="M1250" s="6"/>
      <c r="N1250" s="6"/>
      <c r="O1250" s="75">
        <f t="shared" si="37"/>
        <v>2400</v>
      </c>
      <c r="P1250" s="6"/>
      <c r="Q1250" s="6"/>
      <c r="R1250" s="6">
        <v>8900</v>
      </c>
      <c r="S1250" s="6" t="s">
        <v>3643</v>
      </c>
      <c r="T1250" s="77" t="s">
        <v>2372</v>
      </c>
    </row>
    <row r="1251" spans="1:20" s="7" customFormat="1">
      <c r="A1251" s="6">
        <f t="shared" ref="A1251:A1314" si="38">A1250+1</f>
        <v>1248</v>
      </c>
      <c r="B1251" s="6" t="s">
        <v>444</v>
      </c>
      <c r="C1251" s="74" t="s">
        <v>445</v>
      </c>
      <c r="D1251" s="6" t="s">
        <v>1031</v>
      </c>
      <c r="E1251" s="6"/>
      <c r="F1251" s="6" t="s">
        <v>1396</v>
      </c>
      <c r="G1251" s="6" t="s">
        <v>3975</v>
      </c>
      <c r="H1251" s="6">
        <v>14559.65</v>
      </c>
      <c r="I1251" s="6" t="s">
        <v>304</v>
      </c>
      <c r="J1251" s="6" t="s">
        <v>17</v>
      </c>
      <c r="K1251" s="6" t="s">
        <v>3747</v>
      </c>
      <c r="L1251" s="6" t="s">
        <v>206</v>
      </c>
      <c r="M1251" s="6"/>
      <c r="N1251" s="6"/>
      <c r="O1251" s="75">
        <f t="shared" si="37"/>
        <v>12235</v>
      </c>
      <c r="P1251" s="6"/>
      <c r="Q1251" s="6"/>
      <c r="R1251" s="6">
        <v>8900</v>
      </c>
      <c r="S1251" s="6" t="s">
        <v>3643</v>
      </c>
      <c r="T1251" s="77" t="s">
        <v>3726</v>
      </c>
    </row>
    <row r="1252" spans="1:20" s="7" customFormat="1">
      <c r="A1252" s="6">
        <f t="shared" si="38"/>
        <v>1249</v>
      </c>
      <c r="B1252" s="6" t="s">
        <v>444</v>
      </c>
      <c r="C1252" s="74" t="s">
        <v>445</v>
      </c>
      <c r="D1252" s="6" t="s">
        <v>687</v>
      </c>
      <c r="E1252" s="6"/>
      <c r="F1252" s="6" t="s">
        <v>1920</v>
      </c>
      <c r="G1252" s="6" t="s">
        <v>3976</v>
      </c>
      <c r="H1252" s="6">
        <v>828.24</v>
      </c>
      <c r="I1252" s="6" t="s">
        <v>304</v>
      </c>
      <c r="J1252" s="6" t="s">
        <v>17</v>
      </c>
      <c r="K1252" s="6" t="s">
        <v>3380</v>
      </c>
      <c r="L1252" s="6" t="s">
        <v>206</v>
      </c>
      <c r="M1252" s="6"/>
      <c r="N1252" s="6"/>
      <c r="O1252" s="75">
        <f t="shared" si="37"/>
        <v>696</v>
      </c>
      <c r="P1252" s="6"/>
      <c r="Q1252" s="6"/>
      <c r="R1252" s="6">
        <v>5055</v>
      </c>
      <c r="S1252" s="6" t="s">
        <v>3643</v>
      </c>
      <c r="T1252" s="77" t="s">
        <v>3977</v>
      </c>
    </row>
    <row r="1253" spans="1:20" s="7" customFormat="1">
      <c r="A1253" s="6">
        <f t="shared" si="38"/>
        <v>1250</v>
      </c>
      <c r="B1253" s="6" t="s">
        <v>444</v>
      </c>
      <c r="C1253" s="74" t="s">
        <v>445</v>
      </c>
      <c r="D1253" s="6" t="s">
        <v>1893</v>
      </c>
      <c r="E1253" s="6"/>
      <c r="F1253" s="6" t="s">
        <v>1894</v>
      </c>
      <c r="G1253" s="6" t="s">
        <v>3978</v>
      </c>
      <c r="H1253" s="6">
        <v>17.260000000000002</v>
      </c>
      <c r="I1253" s="6" t="s">
        <v>304</v>
      </c>
      <c r="J1253" s="6" t="s">
        <v>17</v>
      </c>
      <c r="K1253" s="6" t="s">
        <v>3380</v>
      </c>
      <c r="L1253" s="6" t="s">
        <v>206</v>
      </c>
      <c r="M1253" s="6"/>
      <c r="N1253" s="6"/>
      <c r="O1253" s="75">
        <f t="shared" si="37"/>
        <v>14.504201680672271</v>
      </c>
      <c r="P1253" s="6"/>
      <c r="Q1253" s="6"/>
      <c r="R1253" s="6">
        <v>5055</v>
      </c>
      <c r="S1253" s="6" t="s">
        <v>3643</v>
      </c>
      <c r="T1253" s="77" t="s">
        <v>2730</v>
      </c>
    </row>
    <row r="1254" spans="1:20" s="7" customFormat="1">
      <c r="A1254" s="6">
        <f t="shared" si="38"/>
        <v>1251</v>
      </c>
      <c r="B1254" s="6" t="s">
        <v>444</v>
      </c>
      <c r="C1254" s="74" t="s">
        <v>445</v>
      </c>
      <c r="D1254" s="6" t="s">
        <v>1927</v>
      </c>
      <c r="E1254" s="6"/>
      <c r="F1254" s="6" t="s">
        <v>1982</v>
      </c>
      <c r="G1254" s="6" t="s">
        <v>3979</v>
      </c>
      <c r="H1254" s="6">
        <v>8675.1</v>
      </c>
      <c r="I1254" s="6" t="s">
        <v>304</v>
      </c>
      <c r="J1254" s="6" t="s">
        <v>17</v>
      </c>
      <c r="K1254" s="6" t="s">
        <v>3380</v>
      </c>
      <c r="L1254" s="6" t="s">
        <v>206</v>
      </c>
      <c r="M1254" s="6"/>
      <c r="N1254" s="6"/>
      <c r="O1254" s="75">
        <f t="shared" si="37"/>
        <v>7290.0000000000009</v>
      </c>
      <c r="P1254" s="6"/>
      <c r="Q1254" s="6"/>
      <c r="R1254" s="6">
        <v>5055</v>
      </c>
      <c r="S1254" s="6" t="s">
        <v>3643</v>
      </c>
      <c r="T1254" s="77" t="s">
        <v>1324</v>
      </c>
    </row>
    <row r="1255" spans="1:20" s="7" customFormat="1">
      <c r="A1255" s="6">
        <f t="shared" si="38"/>
        <v>1252</v>
      </c>
      <c r="B1255" s="6" t="s">
        <v>444</v>
      </c>
      <c r="C1255" s="74" t="s">
        <v>445</v>
      </c>
      <c r="D1255" s="6" t="s">
        <v>1893</v>
      </c>
      <c r="E1255" s="6"/>
      <c r="F1255" s="6" t="s">
        <v>1894</v>
      </c>
      <c r="G1255" s="6" t="s">
        <v>3980</v>
      </c>
      <c r="H1255" s="6">
        <v>119</v>
      </c>
      <c r="I1255" s="6" t="s">
        <v>304</v>
      </c>
      <c r="J1255" s="6" t="s">
        <v>17</v>
      </c>
      <c r="K1255" s="6" t="s">
        <v>3380</v>
      </c>
      <c r="L1255" s="6" t="s">
        <v>206</v>
      </c>
      <c r="M1255" s="6"/>
      <c r="N1255" s="6"/>
      <c r="O1255" s="75">
        <f t="shared" si="37"/>
        <v>100</v>
      </c>
      <c r="P1255" s="6"/>
      <c r="Q1255" s="6"/>
      <c r="R1255" s="6">
        <v>5055</v>
      </c>
      <c r="S1255" s="6" t="s">
        <v>3643</v>
      </c>
      <c r="T1255" s="77" t="s">
        <v>2928</v>
      </c>
    </row>
    <row r="1256" spans="1:20" s="7" customFormat="1">
      <c r="A1256" s="6">
        <f t="shared" si="38"/>
        <v>1253</v>
      </c>
      <c r="B1256" s="6" t="s">
        <v>444</v>
      </c>
      <c r="C1256" s="74" t="s">
        <v>445</v>
      </c>
      <c r="D1256" s="6" t="s">
        <v>60</v>
      </c>
      <c r="E1256" s="6"/>
      <c r="F1256" s="6" t="s">
        <v>1914</v>
      </c>
      <c r="G1256" s="6" t="s">
        <v>3981</v>
      </c>
      <c r="H1256" s="6">
        <v>18597.560000000001</v>
      </c>
      <c r="I1256" s="6" t="s">
        <v>304</v>
      </c>
      <c r="J1256" s="6" t="s">
        <v>17</v>
      </c>
      <c r="K1256" s="6" t="s">
        <v>3380</v>
      </c>
      <c r="L1256" s="6" t="s">
        <v>206</v>
      </c>
      <c r="M1256" s="6"/>
      <c r="N1256" s="6"/>
      <c r="O1256" s="75">
        <f t="shared" si="37"/>
        <v>15628.201680672271</v>
      </c>
      <c r="P1256" s="6"/>
      <c r="Q1256" s="6"/>
      <c r="R1256" s="6">
        <v>5055</v>
      </c>
      <c r="S1256" s="6" t="s">
        <v>3643</v>
      </c>
      <c r="T1256" s="77" t="s">
        <v>3982</v>
      </c>
    </row>
    <row r="1257" spans="1:20" s="7" customFormat="1">
      <c r="A1257" s="6">
        <f t="shared" si="38"/>
        <v>1254</v>
      </c>
      <c r="B1257" s="6" t="s">
        <v>444</v>
      </c>
      <c r="C1257" s="74" t="s">
        <v>445</v>
      </c>
      <c r="D1257" s="6" t="s">
        <v>3178</v>
      </c>
      <c r="E1257" s="6"/>
      <c r="F1257" s="6" t="s">
        <v>1919</v>
      </c>
      <c r="G1257" s="6" t="s">
        <v>3983</v>
      </c>
      <c r="H1257" s="6">
        <v>151.13</v>
      </c>
      <c r="I1257" s="6" t="s">
        <v>304</v>
      </c>
      <c r="J1257" s="6" t="s">
        <v>17</v>
      </c>
      <c r="K1257" s="6" t="s">
        <v>3380</v>
      </c>
      <c r="L1257" s="6" t="s">
        <v>206</v>
      </c>
      <c r="M1257" s="6"/>
      <c r="N1257" s="6"/>
      <c r="O1257" s="75">
        <f t="shared" si="37"/>
        <v>127</v>
      </c>
      <c r="P1257" s="6"/>
      <c r="Q1257" s="6"/>
      <c r="R1257" s="6">
        <v>5055</v>
      </c>
      <c r="S1257" s="6" t="s">
        <v>3643</v>
      </c>
      <c r="T1257" s="77" t="s">
        <v>3790</v>
      </c>
    </row>
    <row r="1258" spans="1:20" s="7" customFormat="1">
      <c r="A1258" s="6">
        <f t="shared" si="38"/>
        <v>1255</v>
      </c>
      <c r="B1258" s="6" t="s">
        <v>444</v>
      </c>
      <c r="C1258" s="74" t="s">
        <v>445</v>
      </c>
      <c r="D1258" s="6" t="s">
        <v>4180</v>
      </c>
      <c r="E1258" s="6"/>
      <c r="F1258" s="6" t="s">
        <v>1950</v>
      </c>
      <c r="G1258" s="6" t="s">
        <v>3984</v>
      </c>
      <c r="H1258" s="6">
        <v>3751.12</v>
      </c>
      <c r="I1258" s="6" t="s">
        <v>304</v>
      </c>
      <c r="J1258" s="6" t="s">
        <v>17</v>
      </c>
      <c r="K1258" s="6" t="s">
        <v>3380</v>
      </c>
      <c r="L1258" s="6" t="s">
        <v>206</v>
      </c>
      <c r="M1258" s="6"/>
      <c r="N1258" s="6"/>
      <c r="O1258" s="75">
        <f t="shared" si="37"/>
        <v>3152.201680672269</v>
      </c>
      <c r="P1258" s="6"/>
      <c r="Q1258" s="6"/>
      <c r="R1258" s="6">
        <v>5055</v>
      </c>
      <c r="S1258" s="6" t="s">
        <v>3643</v>
      </c>
      <c r="T1258" s="77" t="s">
        <v>3078</v>
      </c>
    </row>
    <row r="1259" spans="1:20" s="7" customFormat="1">
      <c r="A1259" s="6">
        <f t="shared" si="38"/>
        <v>1256</v>
      </c>
      <c r="B1259" s="6" t="s">
        <v>444</v>
      </c>
      <c r="C1259" s="74" t="s">
        <v>445</v>
      </c>
      <c r="D1259" s="6" t="s">
        <v>3985</v>
      </c>
      <c r="E1259" s="6"/>
      <c r="F1259" s="6" t="s">
        <v>1944</v>
      </c>
      <c r="G1259" s="6" t="s">
        <v>3986</v>
      </c>
      <c r="H1259" s="6">
        <v>1963.5</v>
      </c>
      <c r="I1259" s="6" t="s">
        <v>304</v>
      </c>
      <c r="J1259" s="6" t="s">
        <v>17</v>
      </c>
      <c r="K1259" s="6" t="s">
        <v>3380</v>
      </c>
      <c r="L1259" s="6" t="s">
        <v>206</v>
      </c>
      <c r="M1259" s="6"/>
      <c r="N1259" s="6"/>
      <c r="O1259" s="75">
        <f t="shared" si="37"/>
        <v>1650</v>
      </c>
      <c r="P1259" s="6"/>
      <c r="Q1259" s="6"/>
      <c r="R1259" s="6">
        <v>5055</v>
      </c>
      <c r="S1259" s="6" t="s">
        <v>3643</v>
      </c>
      <c r="T1259" s="77" t="s">
        <v>3835</v>
      </c>
    </row>
    <row r="1260" spans="1:20" s="7" customFormat="1">
      <c r="A1260" s="6">
        <f t="shared" si="38"/>
        <v>1257</v>
      </c>
      <c r="B1260" s="6" t="s">
        <v>444</v>
      </c>
      <c r="C1260" s="74" t="s">
        <v>445</v>
      </c>
      <c r="D1260" s="6" t="s">
        <v>453</v>
      </c>
      <c r="E1260" s="6"/>
      <c r="F1260" s="6" t="s">
        <v>1887</v>
      </c>
      <c r="G1260" s="6" t="s">
        <v>3987</v>
      </c>
      <c r="H1260" s="6">
        <v>4676.7</v>
      </c>
      <c r="I1260" s="6" t="s">
        <v>304</v>
      </c>
      <c r="J1260" s="6" t="s">
        <v>17</v>
      </c>
      <c r="K1260" s="6" t="s">
        <v>3380</v>
      </c>
      <c r="L1260" s="6" t="s">
        <v>206</v>
      </c>
      <c r="M1260" s="6"/>
      <c r="N1260" s="6"/>
      <c r="O1260" s="75">
        <f t="shared" si="37"/>
        <v>3930</v>
      </c>
      <c r="P1260" s="6"/>
      <c r="Q1260" s="6"/>
      <c r="R1260" s="6">
        <v>5055</v>
      </c>
      <c r="S1260" s="6" t="s">
        <v>3643</v>
      </c>
      <c r="T1260" s="77" t="s">
        <v>3988</v>
      </c>
    </row>
    <row r="1261" spans="1:20" s="7" customFormat="1">
      <c r="A1261" s="6">
        <f t="shared" si="38"/>
        <v>1258</v>
      </c>
      <c r="B1261" s="6" t="s">
        <v>444</v>
      </c>
      <c r="C1261" s="74" t="s">
        <v>445</v>
      </c>
      <c r="D1261" s="6" t="s">
        <v>1037</v>
      </c>
      <c r="E1261" s="6"/>
      <c r="F1261" s="6" t="s">
        <v>1983</v>
      </c>
      <c r="G1261" s="6" t="s">
        <v>3989</v>
      </c>
      <c r="H1261" s="6">
        <v>8508.5</v>
      </c>
      <c r="I1261" s="6" t="s">
        <v>304</v>
      </c>
      <c r="J1261" s="6" t="s">
        <v>17</v>
      </c>
      <c r="K1261" s="6" t="s">
        <v>3380</v>
      </c>
      <c r="L1261" s="6" t="s">
        <v>206</v>
      </c>
      <c r="M1261" s="6"/>
      <c r="N1261" s="6"/>
      <c r="O1261" s="75">
        <f t="shared" si="37"/>
        <v>7150</v>
      </c>
      <c r="P1261" s="6"/>
      <c r="Q1261" s="6"/>
      <c r="R1261" s="6">
        <v>5055</v>
      </c>
      <c r="S1261" s="6" t="s">
        <v>3643</v>
      </c>
      <c r="T1261" s="77" t="s">
        <v>3782</v>
      </c>
    </row>
    <row r="1262" spans="1:20" s="7" customFormat="1">
      <c r="A1262" s="6">
        <f t="shared" si="38"/>
        <v>1259</v>
      </c>
      <c r="B1262" s="6" t="s">
        <v>444</v>
      </c>
      <c r="C1262" s="74" t="s">
        <v>445</v>
      </c>
      <c r="D1262" s="6" t="s">
        <v>446</v>
      </c>
      <c r="E1262" s="6"/>
      <c r="F1262" s="6" t="s">
        <v>1949</v>
      </c>
      <c r="G1262" s="6" t="s">
        <v>3990</v>
      </c>
      <c r="H1262" s="6">
        <v>714</v>
      </c>
      <c r="I1262" s="6" t="s">
        <v>304</v>
      </c>
      <c r="J1262" s="6" t="s">
        <v>17</v>
      </c>
      <c r="K1262" s="6" t="s">
        <v>3380</v>
      </c>
      <c r="L1262" s="6" t="s">
        <v>206</v>
      </c>
      <c r="M1262" s="6"/>
      <c r="N1262" s="6"/>
      <c r="O1262" s="75">
        <f t="shared" si="37"/>
        <v>600</v>
      </c>
      <c r="P1262" s="6"/>
      <c r="Q1262" s="6"/>
      <c r="R1262" s="6">
        <v>5055</v>
      </c>
      <c r="S1262" s="6" t="s">
        <v>3643</v>
      </c>
      <c r="T1262" s="77" t="s">
        <v>1235</v>
      </c>
    </row>
    <row r="1263" spans="1:20" s="7" customFormat="1">
      <c r="A1263" s="6">
        <f t="shared" si="38"/>
        <v>1260</v>
      </c>
      <c r="B1263" s="6" t="s">
        <v>444</v>
      </c>
      <c r="C1263" s="74" t="s">
        <v>445</v>
      </c>
      <c r="D1263" s="6" t="s">
        <v>453</v>
      </c>
      <c r="E1263" s="6"/>
      <c r="F1263" s="6" t="s">
        <v>3889</v>
      </c>
      <c r="G1263" s="6" t="s">
        <v>3991</v>
      </c>
      <c r="H1263" s="6">
        <v>5271.7</v>
      </c>
      <c r="I1263" s="6" t="s">
        <v>304</v>
      </c>
      <c r="J1263" s="6" t="s">
        <v>17</v>
      </c>
      <c r="K1263" s="6" t="s">
        <v>3380</v>
      </c>
      <c r="L1263" s="6" t="s">
        <v>206</v>
      </c>
      <c r="M1263" s="6"/>
      <c r="N1263" s="6"/>
      <c r="O1263" s="75">
        <f t="shared" si="37"/>
        <v>4430</v>
      </c>
      <c r="P1263" s="6"/>
      <c r="Q1263" s="6"/>
      <c r="R1263" s="6">
        <v>10902</v>
      </c>
      <c r="S1263" s="6" t="s">
        <v>3948</v>
      </c>
      <c r="T1263" s="77" t="s">
        <v>875</v>
      </c>
    </row>
    <row r="1264" spans="1:20" s="7" customFormat="1">
      <c r="A1264" s="6">
        <f t="shared" si="38"/>
        <v>1261</v>
      </c>
      <c r="B1264" s="6" t="s">
        <v>444</v>
      </c>
      <c r="C1264" s="74" t="s">
        <v>445</v>
      </c>
      <c r="D1264" s="6" t="s">
        <v>1934</v>
      </c>
      <c r="E1264" s="6"/>
      <c r="F1264" s="6" t="s">
        <v>3877</v>
      </c>
      <c r="G1264" s="6" t="s">
        <v>3992</v>
      </c>
      <c r="H1264" s="6">
        <v>2272.9</v>
      </c>
      <c r="I1264" s="6" t="s">
        <v>304</v>
      </c>
      <c r="J1264" s="6" t="s">
        <v>17</v>
      </c>
      <c r="K1264" s="6" t="s">
        <v>3380</v>
      </c>
      <c r="L1264" s="6" t="s">
        <v>206</v>
      </c>
      <c r="M1264" s="6"/>
      <c r="N1264" s="6"/>
      <c r="O1264" s="75">
        <f t="shared" si="37"/>
        <v>1910.0000000000002</v>
      </c>
      <c r="P1264" s="6"/>
      <c r="Q1264" s="6"/>
      <c r="R1264" s="6">
        <v>10902</v>
      </c>
      <c r="S1264" s="6" t="s">
        <v>3948</v>
      </c>
      <c r="T1264" s="77" t="s">
        <v>3145</v>
      </c>
    </row>
    <row r="1265" spans="1:20" s="7" customFormat="1">
      <c r="A1265" s="6">
        <f t="shared" si="38"/>
        <v>1262</v>
      </c>
      <c r="B1265" s="6" t="s">
        <v>444</v>
      </c>
      <c r="C1265" s="74" t="s">
        <v>445</v>
      </c>
      <c r="D1265" s="6" t="s">
        <v>1884</v>
      </c>
      <c r="E1265" s="6"/>
      <c r="F1265" s="6" t="s">
        <v>3872</v>
      </c>
      <c r="G1265" s="6" t="s">
        <v>3993</v>
      </c>
      <c r="H1265" s="6">
        <v>255.85</v>
      </c>
      <c r="I1265" s="6" t="s">
        <v>304</v>
      </c>
      <c r="J1265" s="6" t="s">
        <v>17</v>
      </c>
      <c r="K1265" s="6" t="s">
        <v>3380</v>
      </c>
      <c r="L1265" s="6" t="s">
        <v>206</v>
      </c>
      <c r="M1265" s="6"/>
      <c r="N1265" s="6"/>
      <c r="O1265" s="75">
        <f t="shared" si="37"/>
        <v>215</v>
      </c>
      <c r="P1265" s="6"/>
      <c r="Q1265" s="6"/>
      <c r="R1265" s="6">
        <v>10902</v>
      </c>
      <c r="S1265" s="6" t="s">
        <v>3948</v>
      </c>
      <c r="T1265" s="77" t="s">
        <v>3612</v>
      </c>
    </row>
    <row r="1266" spans="1:20" s="7" customFormat="1">
      <c r="A1266" s="6">
        <f t="shared" si="38"/>
        <v>1263</v>
      </c>
      <c r="B1266" s="6" t="s">
        <v>444</v>
      </c>
      <c r="C1266" s="74" t="s">
        <v>445</v>
      </c>
      <c r="D1266" s="6" t="s">
        <v>1031</v>
      </c>
      <c r="E1266" s="6"/>
      <c r="F1266" s="6" t="s">
        <v>3921</v>
      </c>
      <c r="G1266" s="6" t="s">
        <v>3994</v>
      </c>
      <c r="H1266" s="6">
        <v>11126.5</v>
      </c>
      <c r="I1266" s="6" t="s">
        <v>304</v>
      </c>
      <c r="J1266" s="6" t="s">
        <v>17</v>
      </c>
      <c r="K1266" s="6" t="s">
        <v>3380</v>
      </c>
      <c r="L1266" s="6" t="s">
        <v>206</v>
      </c>
      <c r="M1266" s="6"/>
      <c r="N1266" s="6"/>
      <c r="O1266" s="75">
        <f t="shared" si="37"/>
        <v>9350</v>
      </c>
      <c r="P1266" s="6"/>
      <c r="Q1266" s="6"/>
      <c r="R1266" s="6">
        <v>10902</v>
      </c>
      <c r="S1266" s="6" t="s">
        <v>3948</v>
      </c>
      <c r="T1266" s="77" t="s">
        <v>1326</v>
      </c>
    </row>
    <row r="1267" spans="1:20" s="7" customFormat="1">
      <c r="A1267" s="6">
        <f t="shared" si="38"/>
        <v>1264</v>
      </c>
      <c r="B1267" s="6" t="s">
        <v>444</v>
      </c>
      <c r="C1267" s="74" t="s">
        <v>445</v>
      </c>
      <c r="D1267" s="6" t="s">
        <v>1980</v>
      </c>
      <c r="E1267" s="6"/>
      <c r="F1267" s="6" t="s">
        <v>2006</v>
      </c>
      <c r="G1267" s="6" t="s">
        <v>3995</v>
      </c>
      <c r="H1267" s="6">
        <v>2499</v>
      </c>
      <c r="I1267" s="6" t="s">
        <v>304</v>
      </c>
      <c r="J1267" s="6" t="s">
        <v>17</v>
      </c>
      <c r="K1267" s="6" t="s">
        <v>3380</v>
      </c>
      <c r="L1267" s="6" t="s">
        <v>206</v>
      </c>
      <c r="M1267" s="6"/>
      <c r="N1267" s="6"/>
      <c r="O1267" s="75">
        <f t="shared" si="37"/>
        <v>2100</v>
      </c>
      <c r="P1267" s="6"/>
      <c r="Q1267" s="6"/>
      <c r="R1267" s="6">
        <v>5055</v>
      </c>
      <c r="S1267" s="6" t="s">
        <v>3948</v>
      </c>
      <c r="T1267" s="77" t="s">
        <v>2728</v>
      </c>
    </row>
    <row r="1268" spans="1:20" s="7" customFormat="1">
      <c r="A1268" s="6">
        <f t="shared" si="38"/>
        <v>1265</v>
      </c>
      <c r="B1268" s="6" t="s">
        <v>444</v>
      </c>
      <c r="C1268" s="74" t="s">
        <v>445</v>
      </c>
      <c r="D1268" s="6" t="s">
        <v>2402</v>
      </c>
      <c r="E1268" s="6"/>
      <c r="F1268" s="6" t="s">
        <v>1957</v>
      </c>
      <c r="G1268" s="6" t="s">
        <v>3996</v>
      </c>
      <c r="H1268" s="6">
        <v>761.6</v>
      </c>
      <c r="I1268" s="6" t="s">
        <v>304</v>
      </c>
      <c r="J1268" s="6" t="s">
        <v>17</v>
      </c>
      <c r="K1268" s="6" t="s">
        <v>3380</v>
      </c>
      <c r="L1268" s="6" t="s">
        <v>206</v>
      </c>
      <c r="M1268" s="6"/>
      <c r="N1268" s="6"/>
      <c r="O1268" s="75">
        <f t="shared" si="37"/>
        <v>640</v>
      </c>
      <c r="P1268" s="6"/>
      <c r="Q1268" s="6"/>
      <c r="R1268" s="6">
        <v>5055</v>
      </c>
      <c r="S1268" s="6" t="s">
        <v>3948</v>
      </c>
      <c r="T1268" s="77" t="s">
        <v>3264</v>
      </c>
    </row>
    <row r="1269" spans="1:20" s="7" customFormat="1">
      <c r="A1269" s="6">
        <f t="shared" si="38"/>
        <v>1266</v>
      </c>
      <c r="B1269" s="6" t="s">
        <v>444</v>
      </c>
      <c r="C1269" s="74" t="s">
        <v>445</v>
      </c>
      <c r="D1269" s="6" t="s">
        <v>2934</v>
      </c>
      <c r="E1269" s="6"/>
      <c r="F1269" s="6" t="s">
        <v>1988</v>
      </c>
      <c r="G1269" s="6" t="s">
        <v>3997</v>
      </c>
      <c r="H1269" s="6">
        <v>2082.5</v>
      </c>
      <c r="I1269" s="6" t="s">
        <v>304</v>
      </c>
      <c r="J1269" s="6" t="s">
        <v>17</v>
      </c>
      <c r="K1269" s="6" t="s">
        <v>3380</v>
      </c>
      <c r="L1269" s="6" t="s">
        <v>206</v>
      </c>
      <c r="M1269" s="6"/>
      <c r="N1269" s="6"/>
      <c r="O1269" s="75">
        <f t="shared" si="37"/>
        <v>1750</v>
      </c>
      <c r="P1269" s="6"/>
      <c r="Q1269" s="6"/>
      <c r="R1269" s="6">
        <v>5055</v>
      </c>
      <c r="S1269" s="6" t="s">
        <v>3948</v>
      </c>
      <c r="T1269" s="77" t="s">
        <v>2728</v>
      </c>
    </row>
    <row r="1270" spans="1:20" s="7" customFormat="1">
      <c r="A1270" s="6">
        <f t="shared" si="38"/>
        <v>1267</v>
      </c>
      <c r="B1270" s="6" t="s">
        <v>352</v>
      </c>
      <c r="C1270" s="74" t="s">
        <v>207</v>
      </c>
      <c r="D1270" s="6" t="s">
        <v>3607</v>
      </c>
      <c r="E1270" s="6"/>
      <c r="F1270" s="6" t="s">
        <v>3999</v>
      </c>
      <c r="G1270" s="6" t="s">
        <v>4000</v>
      </c>
      <c r="H1270" s="6">
        <v>4284</v>
      </c>
      <c r="I1270" s="6" t="s">
        <v>304</v>
      </c>
      <c r="J1270" s="6" t="s">
        <v>17</v>
      </c>
      <c r="K1270" s="6" t="s">
        <v>3380</v>
      </c>
      <c r="L1270" s="6" t="s">
        <v>206</v>
      </c>
      <c r="M1270" s="6"/>
      <c r="N1270" s="6"/>
      <c r="O1270" s="75">
        <f t="shared" si="37"/>
        <v>3600</v>
      </c>
      <c r="P1270" s="6"/>
      <c r="Q1270" s="6"/>
      <c r="R1270" s="6">
        <v>11752</v>
      </c>
      <c r="S1270" s="6" t="s">
        <v>3948</v>
      </c>
      <c r="T1270" s="77" t="s">
        <v>898</v>
      </c>
    </row>
    <row r="1271" spans="1:20">
      <c r="A1271" s="21">
        <f t="shared" si="38"/>
        <v>1268</v>
      </c>
      <c r="B1271" s="21" t="s">
        <v>83</v>
      </c>
      <c r="C1271" s="31" t="s">
        <v>84</v>
      </c>
      <c r="D1271" s="21" t="s">
        <v>110</v>
      </c>
      <c r="E1271" s="21"/>
      <c r="F1271" s="21" t="s">
        <v>1581</v>
      </c>
      <c r="G1271" s="21" t="s">
        <v>4001</v>
      </c>
      <c r="H1271" s="21">
        <v>3575.2</v>
      </c>
      <c r="I1271" s="21" t="s">
        <v>304</v>
      </c>
      <c r="J1271" s="21" t="s">
        <v>17</v>
      </c>
      <c r="K1271" s="21" t="s">
        <v>3380</v>
      </c>
      <c r="L1271" s="21" t="s">
        <v>3998</v>
      </c>
      <c r="M1271" s="21"/>
      <c r="N1271" s="21"/>
      <c r="O1271" s="32">
        <f t="shared" si="37"/>
        <v>3004.3697478991598</v>
      </c>
      <c r="P1271" s="21"/>
      <c r="Q1271" s="21"/>
      <c r="R1271" s="21">
        <v>3800</v>
      </c>
      <c r="S1271" s="21" t="s">
        <v>3948</v>
      </c>
      <c r="T1271" s="62" t="s">
        <v>4002</v>
      </c>
    </row>
    <row r="1272" spans="1:20" s="7" customFormat="1">
      <c r="A1272" s="6">
        <f t="shared" si="38"/>
        <v>1269</v>
      </c>
      <c r="B1272" s="6" t="s">
        <v>83</v>
      </c>
      <c r="C1272" s="74" t="s">
        <v>84</v>
      </c>
      <c r="D1272" s="6" t="s">
        <v>117</v>
      </c>
      <c r="E1272" s="6"/>
      <c r="F1272" s="6" t="s">
        <v>1586</v>
      </c>
      <c r="G1272" s="6" t="s">
        <v>4003</v>
      </c>
      <c r="H1272" s="6">
        <v>441.45</v>
      </c>
      <c r="I1272" s="6" t="s">
        <v>304</v>
      </c>
      <c r="J1272" s="6" t="s">
        <v>17</v>
      </c>
      <c r="K1272" s="6" t="s">
        <v>3380</v>
      </c>
      <c r="L1272" s="6" t="s">
        <v>206</v>
      </c>
      <c r="M1272" s="6"/>
      <c r="N1272" s="6"/>
      <c r="O1272" s="75">
        <v>405</v>
      </c>
      <c r="P1272" s="6"/>
      <c r="Q1272" s="6"/>
      <c r="R1272" s="6">
        <v>3800</v>
      </c>
      <c r="S1272" s="6" t="s">
        <v>3948</v>
      </c>
      <c r="T1272" s="77" t="s">
        <v>2351</v>
      </c>
    </row>
    <row r="1273" spans="1:20" s="7" customFormat="1">
      <c r="A1273" s="6">
        <f t="shared" si="38"/>
        <v>1270</v>
      </c>
      <c r="B1273" s="6" t="s">
        <v>83</v>
      </c>
      <c r="C1273" s="74" t="s">
        <v>1330</v>
      </c>
      <c r="D1273" s="6" t="s">
        <v>1302</v>
      </c>
      <c r="E1273" s="6"/>
      <c r="F1273" s="6" t="s">
        <v>1303</v>
      </c>
      <c r="G1273" s="6" t="s">
        <v>4004</v>
      </c>
      <c r="H1273" s="6">
        <v>8168.16</v>
      </c>
      <c r="I1273" s="6" t="s">
        <v>304</v>
      </c>
      <c r="J1273" s="6" t="s">
        <v>17</v>
      </c>
      <c r="K1273" s="6" t="s">
        <v>3380</v>
      </c>
      <c r="L1273" s="6" t="s">
        <v>206</v>
      </c>
      <c r="M1273" s="6"/>
      <c r="N1273" s="6"/>
      <c r="O1273" s="75">
        <f t="shared" si="37"/>
        <v>6864</v>
      </c>
      <c r="P1273" s="6"/>
      <c r="Q1273" s="6"/>
      <c r="R1273" s="6">
        <v>2955</v>
      </c>
      <c r="S1273" s="6" t="s">
        <v>3948</v>
      </c>
      <c r="T1273" s="77" t="s">
        <v>1192</v>
      </c>
    </row>
    <row r="1274" spans="1:20" s="7" customFormat="1">
      <c r="A1274" s="6">
        <f t="shared" si="38"/>
        <v>1271</v>
      </c>
      <c r="B1274" s="6" t="s">
        <v>83</v>
      </c>
      <c r="C1274" s="74" t="s">
        <v>1330</v>
      </c>
      <c r="D1274" s="6" t="s">
        <v>1308</v>
      </c>
      <c r="E1274" s="6"/>
      <c r="F1274" s="6" t="s">
        <v>1309</v>
      </c>
      <c r="G1274" s="6" t="s">
        <v>4005</v>
      </c>
      <c r="H1274" s="6">
        <v>11586.55</v>
      </c>
      <c r="I1274" s="6" t="s">
        <v>304</v>
      </c>
      <c r="J1274" s="6" t="s">
        <v>17</v>
      </c>
      <c r="K1274" s="6" t="s">
        <v>3380</v>
      </c>
      <c r="L1274" s="6" t="s">
        <v>206</v>
      </c>
      <c r="M1274" s="6"/>
      <c r="N1274" s="6"/>
      <c r="O1274" s="75">
        <f t="shared" si="37"/>
        <v>9736.5966386554628</v>
      </c>
      <c r="P1274" s="6"/>
      <c r="Q1274" s="6"/>
      <c r="R1274" s="6">
        <v>2955</v>
      </c>
      <c r="S1274" s="6" t="s">
        <v>3948</v>
      </c>
      <c r="T1274" s="77" t="s">
        <v>934</v>
      </c>
    </row>
    <row r="1275" spans="1:20" s="7" customFormat="1">
      <c r="A1275" s="6">
        <f t="shared" si="38"/>
        <v>1272</v>
      </c>
      <c r="B1275" s="6" t="s">
        <v>247</v>
      </c>
      <c r="C1275" s="74" t="s">
        <v>248</v>
      </c>
      <c r="D1275" s="6" t="s">
        <v>1220</v>
      </c>
      <c r="E1275" s="6"/>
      <c r="F1275" s="6" t="s">
        <v>1221</v>
      </c>
      <c r="G1275" s="6" t="s">
        <v>4006</v>
      </c>
      <c r="H1275" s="6">
        <v>1286.3900000000001</v>
      </c>
      <c r="I1275" s="6" t="s">
        <v>304</v>
      </c>
      <c r="J1275" s="6" t="s">
        <v>17</v>
      </c>
      <c r="K1275" s="6" t="s">
        <v>4009</v>
      </c>
      <c r="L1275" s="6" t="s">
        <v>206</v>
      </c>
      <c r="M1275" s="6"/>
      <c r="N1275" s="6"/>
      <c r="O1275" s="75">
        <f t="shared" si="37"/>
        <v>1081.0000000000002</v>
      </c>
      <c r="P1275" s="6"/>
      <c r="Q1275" s="6"/>
      <c r="R1275" s="6">
        <v>12566</v>
      </c>
      <c r="S1275" s="6" t="s">
        <v>3948</v>
      </c>
      <c r="T1275" s="77" t="s">
        <v>1223</v>
      </c>
    </row>
    <row r="1276" spans="1:20" s="7" customFormat="1">
      <c r="A1276" s="6">
        <f t="shared" si="38"/>
        <v>1273</v>
      </c>
      <c r="B1276" s="6" t="s">
        <v>247</v>
      </c>
      <c r="C1276" s="74" t="s">
        <v>248</v>
      </c>
      <c r="D1276" s="6" t="s">
        <v>252</v>
      </c>
      <c r="E1276" s="6"/>
      <c r="F1276" s="6" t="s">
        <v>253</v>
      </c>
      <c r="G1276" s="6" t="s">
        <v>4007</v>
      </c>
      <c r="H1276" s="6">
        <v>504.68</v>
      </c>
      <c r="I1276" s="6" t="s">
        <v>304</v>
      </c>
      <c r="J1276" s="6" t="s">
        <v>17</v>
      </c>
      <c r="K1276" s="6" t="s">
        <v>4009</v>
      </c>
      <c r="L1276" s="6" t="s">
        <v>206</v>
      </c>
      <c r="M1276" s="6"/>
      <c r="N1276" s="6"/>
      <c r="O1276" s="75">
        <f t="shared" si="37"/>
        <v>424.10084033613447</v>
      </c>
      <c r="P1276" s="6"/>
      <c r="Q1276" s="6"/>
      <c r="R1276" s="6">
        <v>12566</v>
      </c>
      <c r="S1276" s="6" t="s">
        <v>3948</v>
      </c>
      <c r="T1276" s="77" t="s">
        <v>4008</v>
      </c>
    </row>
    <row r="1277" spans="1:20" s="7" customFormat="1">
      <c r="A1277" s="6">
        <f t="shared" si="38"/>
        <v>1274</v>
      </c>
      <c r="B1277" s="6" t="s">
        <v>801</v>
      </c>
      <c r="C1277" s="74" t="s">
        <v>274</v>
      </c>
      <c r="D1277" s="6" t="s">
        <v>497</v>
      </c>
      <c r="E1277" s="6"/>
      <c r="F1277" s="6" t="s">
        <v>498</v>
      </c>
      <c r="G1277" s="6" t="s">
        <v>4014</v>
      </c>
      <c r="H1277" s="6">
        <v>164.71</v>
      </c>
      <c r="I1277" s="6" t="s">
        <v>304</v>
      </c>
      <c r="J1277" s="6" t="s">
        <v>17</v>
      </c>
      <c r="K1277" s="6" t="s">
        <v>3747</v>
      </c>
      <c r="L1277" s="6" t="s">
        <v>206</v>
      </c>
      <c r="M1277" s="6"/>
      <c r="N1277" s="6"/>
      <c r="O1277" s="75">
        <f t="shared" si="37"/>
        <v>138.41176470588238</v>
      </c>
      <c r="P1277" s="6"/>
      <c r="Q1277" s="6"/>
      <c r="R1277" s="6">
        <v>4952</v>
      </c>
      <c r="S1277" s="6" t="s">
        <v>3948</v>
      </c>
      <c r="T1277" s="77" t="s">
        <v>2522</v>
      </c>
    </row>
    <row r="1278" spans="1:20" s="7" customFormat="1">
      <c r="A1278" s="6">
        <f t="shared" si="38"/>
        <v>1275</v>
      </c>
      <c r="B1278" s="6" t="s">
        <v>801</v>
      </c>
      <c r="C1278" s="74" t="s">
        <v>274</v>
      </c>
      <c r="D1278" s="6" t="s">
        <v>2227</v>
      </c>
      <c r="E1278" s="6"/>
      <c r="F1278" s="6" t="s">
        <v>634</v>
      </c>
      <c r="G1278" s="6" t="s">
        <v>4015</v>
      </c>
      <c r="H1278" s="6">
        <v>1049.58</v>
      </c>
      <c r="I1278" s="6" t="s">
        <v>304</v>
      </c>
      <c r="J1278" s="6" t="s">
        <v>17</v>
      </c>
      <c r="K1278" s="6" t="s">
        <v>3747</v>
      </c>
      <c r="L1278" s="6" t="s">
        <v>206</v>
      </c>
      <c r="M1278" s="6"/>
      <c r="N1278" s="6"/>
      <c r="O1278" s="75">
        <f t="shared" si="37"/>
        <v>882</v>
      </c>
      <c r="P1278" s="6"/>
      <c r="Q1278" s="6"/>
      <c r="R1278" s="6">
        <v>4952</v>
      </c>
      <c r="S1278" s="6" t="s">
        <v>3948</v>
      </c>
      <c r="T1278" s="77" t="s">
        <v>4016</v>
      </c>
    </row>
    <row r="1279" spans="1:20" s="7" customFormat="1">
      <c r="A1279" s="6">
        <f t="shared" si="38"/>
        <v>1276</v>
      </c>
      <c r="B1279" s="6" t="s">
        <v>801</v>
      </c>
      <c r="C1279" s="74" t="s">
        <v>274</v>
      </c>
      <c r="D1279" s="6" t="s">
        <v>282</v>
      </c>
      <c r="E1279" s="6"/>
      <c r="F1279" s="6" t="s">
        <v>283</v>
      </c>
      <c r="G1279" s="6" t="s">
        <v>4017</v>
      </c>
      <c r="H1279" s="6">
        <v>116.03</v>
      </c>
      <c r="I1279" s="6" t="s">
        <v>304</v>
      </c>
      <c r="J1279" s="6" t="s">
        <v>17</v>
      </c>
      <c r="K1279" s="6" t="s">
        <v>3747</v>
      </c>
      <c r="L1279" s="6" t="s">
        <v>206</v>
      </c>
      <c r="M1279" s="6"/>
      <c r="N1279" s="6"/>
      <c r="O1279" s="75">
        <f t="shared" si="37"/>
        <v>97.504201680672281</v>
      </c>
      <c r="P1279" s="6"/>
      <c r="Q1279" s="6"/>
      <c r="R1279" s="6">
        <v>4952</v>
      </c>
      <c r="S1279" s="6" t="s">
        <v>3948</v>
      </c>
      <c r="T1279" s="77" t="s">
        <v>4018</v>
      </c>
    </row>
    <row r="1280" spans="1:20" s="7" customFormat="1">
      <c r="A1280" s="6">
        <f t="shared" si="38"/>
        <v>1277</v>
      </c>
      <c r="B1280" s="6" t="s">
        <v>801</v>
      </c>
      <c r="C1280" s="74" t="s">
        <v>274</v>
      </c>
      <c r="D1280" s="6" t="s">
        <v>714</v>
      </c>
      <c r="E1280" s="6"/>
      <c r="F1280" s="6" t="s">
        <v>715</v>
      </c>
      <c r="G1280" s="6" t="s">
        <v>4019</v>
      </c>
      <c r="H1280" s="6">
        <v>6009.5</v>
      </c>
      <c r="I1280" s="6" t="s">
        <v>304</v>
      </c>
      <c r="J1280" s="6" t="s">
        <v>17</v>
      </c>
      <c r="K1280" s="6" t="s">
        <v>3747</v>
      </c>
      <c r="L1280" s="6" t="s">
        <v>206</v>
      </c>
      <c r="M1280" s="6"/>
      <c r="N1280" s="6"/>
      <c r="O1280" s="75">
        <f t="shared" si="37"/>
        <v>5050</v>
      </c>
      <c r="P1280" s="6"/>
      <c r="Q1280" s="6"/>
      <c r="R1280" s="6">
        <v>4952</v>
      </c>
      <c r="S1280" s="6" t="s">
        <v>3948</v>
      </c>
      <c r="T1280" s="77" t="s">
        <v>4020</v>
      </c>
    </row>
    <row r="1281" spans="1:20" s="7" customFormat="1">
      <c r="A1281" s="6">
        <f t="shared" si="38"/>
        <v>1278</v>
      </c>
      <c r="B1281" s="6" t="s">
        <v>801</v>
      </c>
      <c r="C1281" s="74" t="s">
        <v>274</v>
      </c>
      <c r="D1281" s="6" t="s">
        <v>4021</v>
      </c>
      <c r="E1281" s="6"/>
      <c r="F1281" s="6" t="s">
        <v>533</v>
      </c>
      <c r="G1281" s="6" t="s">
        <v>4022</v>
      </c>
      <c r="H1281" s="6">
        <v>4530.33</v>
      </c>
      <c r="I1281" s="6" t="s">
        <v>304</v>
      </c>
      <c r="J1281" s="6" t="s">
        <v>17</v>
      </c>
      <c r="K1281" s="6" t="s">
        <v>3380</v>
      </c>
      <c r="L1281" s="6" t="s">
        <v>206</v>
      </c>
      <c r="M1281" s="6"/>
      <c r="N1281" s="6"/>
      <c r="O1281" s="75">
        <f t="shared" si="37"/>
        <v>3807</v>
      </c>
      <c r="P1281" s="6"/>
      <c r="Q1281" s="6"/>
      <c r="R1281" s="6">
        <v>938</v>
      </c>
      <c r="S1281" s="6" t="s">
        <v>3948</v>
      </c>
      <c r="T1281" s="77" t="s">
        <v>2659</v>
      </c>
    </row>
    <row r="1282" spans="1:20" s="7" customFormat="1">
      <c r="A1282" s="21">
        <f t="shared" si="38"/>
        <v>1279</v>
      </c>
      <c r="B1282" s="21" t="s">
        <v>801</v>
      </c>
      <c r="C1282" s="31" t="s">
        <v>248</v>
      </c>
      <c r="D1282" s="21" t="s">
        <v>275</v>
      </c>
      <c r="E1282" s="21"/>
      <c r="F1282" s="21" t="s">
        <v>4034</v>
      </c>
      <c r="G1282" s="21" t="s">
        <v>4035</v>
      </c>
      <c r="H1282" s="21">
        <v>149.94</v>
      </c>
      <c r="I1282" s="21" t="s">
        <v>3379</v>
      </c>
      <c r="J1282" s="21" t="s">
        <v>17</v>
      </c>
      <c r="K1282" s="21" t="s">
        <v>3747</v>
      </c>
      <c r="L1282" s="21" t="s">
        <v>4049</v>
      </c>
      <c r="M1282" s="21"/>
      <c r="N1282" s="21"/>
      <c r="O1282" s="32">
        <f t="shared" si="37"/>
        <v>126</v>
      </c>
      <c r="P1282" s="21"/>
      <c r="Q1282" s="21"/>
      <c r="R1282" s="21">
        <v>3953</v>
      </c>
      <c r="S1282" s="21" t="s">
        <v>3948</v>
      </c>
      <c r="T1282" s="62" t="s">
        <v>4039</v>
      </c>
    </row>
    <row r="1283" spans="1:20" s="7" customFormat="1">
      <c r="A1283" s="6">
        <f t="shared" si="38"/>
        <v>1280</v>
      </c>
      <c r="B1283" s="6" t="s">
        <v>801</v>
      </c>
      <c r="C1283" s="74" t="s">
        <v>274</v>
      </c>
      <c r="D1283" s="6" t="s">
        <v>2227</v>
      </c>
      <c r="E1283" s="6"/>
      <c r="F1283" s="6" t="s">
        <v>2379</v>
      </c>
      <c r="G1283" s="6" t="s">
        <v>4037</v>
      </c>
      <c r="H1283" s="6">
        <v>768.99</v>
      </c>
      <c r="I1283" s="6" t="s">
        <v>304</v>
      </c>
      <c r="J1283" s="6" t="s">
        <v>17</v>
      </c>
      <c r="K1283" s="6" t="s">
        <v>3380</v>
      </c>
      <c r="L1283" s="6" t="s">
        <v>206</v>
      </c>
      <c r="M1283" s="6"/>
      <c r="N1283" s="6"/>
      <c r="O1283" s="75">
        <f t="shared" si="37"/>
        <v>646.2100840336135</v>
      </c>
      <c r="P1283" s="6"/>
      <c r="Q1283" s="6"/>
      <c r="R1283" s="6">
        <v>5880</v>
      </c>
      <c r="S1283" s="6" t="s">
        <v>3948</v>
      </c>
      <c r="T1283" s="77" t="s">
        <v>1156</v>
      </c>
    </row>
    <row r="1284" spans="1:20" s="7" customFormat="1">
      <c r="A1284" s="6">
        <f t="shared" si="38"/>
        <v>1281</v>
      </c>
      <c r="B1284" s="6" t="s">
        <v>247</v>
      </c>
      <c r="C1284" s="74" t="s">
        <v>4041</v>
      </c>
      <c r="D1284" s="6" t="s">
        <v>4038</v>
      </c>
      <c r="E1284" s="6"/>
      <c r="F1284" s="6"/>
      <c r="G1284" s="6" t="s">
        <v>4040</v>
      </c>
      <c r="H1284" s="6">
        <v>154105</v>
      </c>
      <c r="I1284" s="6" t="s">
        <v>1416</v>
      </c>
      <c r="J1284" s="6" t="s">
        <v>17</v>
      </c>
      <c r="K1284" s="6" t="s">
        <v>3257</v>
      </c>
      <c r="L1284" s="6" t="s">
        <v>206</v>
      </c>
      <c r="M1284" s="6"/>
      <c r="N1284" s="6"/>
      <c r="O1284" s="75">
        <f t="shared" si="37"/>
        <v>129500</v>
      </c>
      <c r="P1284" s="6"/>
      <c r="Q1284" s="6"/>
      <c r="R1284" s="6"/>
      <c r="S1284" s="6" t="s">
        <v>3948</v>
      </c>
      <c r="T1284" s="77" t="s">
        <v>3635</v>
      </c>
    </row>
    <row r="1285" spans="1:20" s="7" customFormat="1">
      <c r="A1285" s="6">
        <f t="shared" si="38"/>
        <v>1282</v>
      </c>
      <c r="B1285" s="6" t="s">
        <v>444</v>
      </c>
      <c r="C1285" s="74" t="s">
        <v>445</v>
      </c>
      <c r="D1285" s="6" t="s">
        <v>1893</v>
      </c>
      <c r="E1285" s="6"/>
      <c r="F1285" s="6" t="s">
        <v>1894</v>
      </c>
      <c r="G1285" s="6" t="s">
        <v>4042</v>
      </c>
      <c r="H1285" s="6">
        <v>172.55</v>
      </c>
      <c r="I1285" s="6" t="s">
        <v>304</v>
      </c>
      <c r="J1285" s="6" t="s">
        <v>17</v>
      </c>
      <c r="K1285" s="6" t="s">
        <v>3380</v>
      </c>
      <c r="L1285" s="6" t="s">
        <v>206</v>
      </c>
      <c r="M1285" s="6"/>
      <c r="N1285" s="6"/>
      <c r="O1285" s="75">
        <f t="shared" ref="O1285:O1348" si="39">H1285/1.19</f>
        <v>145.00000000000003</v>
      </c>
      <c r="P1285" s="6"/>
      <c r="Q1285" s="6"/>
      <c r="R1285" s="6">
        <v>5055</v>
      </c>
      <c r="S1285" s="6" t="s">
        <v>3948</v>
      </c>
      <c r="T1285" s="77" t="s">
        <v>2730</v>
      </c>
    </row>
    <row r="1286" spans="1:20" s="7" customFormat="1">
      <c r="A1286" s="6">
        <f t="shared" si="38"/>
        <v>1283</v>
      </c>
      <c r="B1286" s="6" t="s">
        <v>444</v>
      </c>
      <c r="C1286" s="74" t="s">
        <v>445</v>
      </c>
      <c r="D1286" s="6" t="s">
        <v>3886</v>
      </c>
      <c r="E1286" s="6"/>
      <c r="F1286" s="6" t="s">
        <v>3879</v>
      </c>
      <c r="G1286" s="6" t="s">
        <v>4043</v>
      </c>
      <c r="H1286" s="6">
        <v>906.07</v>
      </c>
      <c r="I1286" s="6" t="s">
        <v>304</v>
      </c>
      <c r="J1286" s="6" t="s">
        <v>17</v>
      </c>
      <c r="K1286" s="6" t="s">
        <v>3380</v>
      </c>
      <c r="L1286" s="6" t="s">
        <v>206</v>
      </c>
      <c r="M1286" s="6"/>
      <c r="N1286" s="6"/>
      <c r="O1286" s="75">
        <f t="shared" si="39"/>
        <v>761.40336134453787</v>
      </c>
      <c r="P1286" s="6"/>
      <c r="Q1286" s="6"/>
      <c r="R1286" s="6">
        <v>10902</v>
      </c>
      <c r="S1286" s="6" t="s">
        <v>3948</v>
      </c>
      <c r="T1286" s="77" t="s">
        <v>4044</v>
      </c>
    </row>
    <row r="1287" spans="1:20" s="7" customFormat="1">
      <c r="A1287" s="6">
        <f t="shared" si="38"/>
        <v>1284</v>
      </c>
      <c r="B1287" s="6" t="s">
        <v>444</v>
      </c>
      <c r="C1287" s="74" t="s">
        <v>445</v>
      </c>
      <c r="D1287" s="6" t="s">
        <v>775</v>
      </c>
      <c r="E1287" s="6"/>
      <c r="F1287" s="6" t="s">
        <v>3910</v>
      </c>
      <c r="G1287" s="6" t="s">
        <v>4045</v>
      </c>
      <c r="H1287" s="6">
        <v>118.81</v>
      </c>
      <c r="I1287" s="6" t="s">
        <v>304</v>
      </c>
      <c r="J1287" s="6" t="s">
        <v>17</v>
      </c>
      <c r="K1287" s="6" t="s">
        <v>3380</v>
      </c>
      <c r="L1287" s="6" t="s">
        <v>206</v>
      </c>
      <c r="M1287" s="6"/>
      <c r="N1287" s="6"/>
      <c r="O1287" s="75">
        <f t="shared" si="39"/>
        <v>99.840336134453793</v>
      </c>
      <c r="P1287" s="6"/>
      <c r="Q1287" s="6"/>
      <c r="R1287" s="6">
        <v>10902</v>
      </c>
      <c r="S1287" s="6" t="s">
        <v>3948</v>
      </c>
      <c r="T1287" s="77" t="s">
        <v>4046</v>
      </c>
    </row>
    <row r="1288" spans="1:20" s="7" customFormat="1">
      <c r="A1288" s="6">
        <f t="shared" si="38"/>
        <v>1285</v>
      </c>
      <c r="B1288" s="6" t="s">
        <v>444</v>
      </c>
      <c r="C1288" s="74" t="s">
        <v>445</v>
      </c>
      <c r="D1288" s="6" t="s">
        <v>1291</v>
      </c>
      <c r="E1288" s="6"/>
      <c r="F1288" s="6" t="s">
        <v>1292</v>
      </c>
      <c r="G1288" s="6" t="s">
        <v>4047</v>
      </c>
      <c r="H1288" s="6">
        <v>4069.8</v>
      </c>
      <c r="I1288" s="6" t="s">
        <v>304</v>
      </c>
      <c r="J1288" s="6" t="s">
        <v>17</v>
      </c>
      <c r="K1288" s="6" t="s">
        <v>3747</v>
      </c>
      <c r="L1288" s="6" t="s">
        <v>206</v>
      </c>
      <c r="M1288" s="6"/>
      <c r="N1288" s="6"/>
      <c r="O1288" s="75">
        <f t="shared" si="39"/>
        <v>3420.0000000000005</v>
      </c>
      <c r="P1288" s="6"/>
      <c r="Q1288" s="6"/>
      <c r="R1288" s="6">
        <v>8900</v>
      </c>
      <c r="S1288" s="6" t="s">
        <v>3948</v>
      </c>
      <c r="T1288" s="77" t="s">
        <v>3842</v>
      </c>
    </row>
    <row r="1289" spans="1:20" s="7" customFormat="1">
      <c r="A1289" s="6">
        <f t="shared" si="38"/>
        <v>1286</v>
      </c>
      <c r="B1289" s="6" t="s">
        <v>444</v>
      </c>
      <c r="C1289" s="74" t="s">
        <v>445</v>
      </c>
      <c r="D1289" s="6" t="s">
        <v>772</v>
      </c>
      <c r="E1289" s="6"/>
      <c r="F1289" s="6" t="s">
        <v>2006</v>
      </c>
      <c r="G1289" s="6" t="s">
        <v>4048</v>
      </c>
      <c r="H1289" s="6">
        <v>80.92</v>
      </c>
      <c r="I1289" s="6" t="s">
        <v>304</v>
      </c>
      <c r="J1289" s="6" t="s">
        <v>17</v>
      </c>
      <c r="K1289" s="6" t="s">
        <v>3380</v>
      </c>
      <c r="L1289" s="6" t="s">
        <v>206</v>
      </c>
      <c r="M1289" s="6"/>
      <c r="N1289" s="6"/>
      <c r="O1289" s="75">
        <f t="shared" si="39"/>
        <v>68</v>
      </c>
      <c r="P1289" s="6"/>
      <c r="Q1289" s="6"/>
      <c r="R1289" s="6">
        <v>5055</v>
      </c>
      <c r="S1289" s="6" t="s">
        <v>3948</v>
      </c>
      <c r="T1289" s="77" t="s">
        <v>1240</v>
      </c>
    </row>
    <row r="1290" spans="1:20" s="7" customFormat="1">
      <c r="A1290" s="6">
        <f t="shared" si="38"/>
        <v>1287</v>
      </c>
      <c r="B1290" s="6" t="s">
        <v>444</v>
      </c>
      <c r="C1290" s="74" t="s">
        <v>445</v>
      </c>
      <c r="D1290" s="6" t="s">
        <v>552</v>
      </c>
      <c r="E1290" s="6"/>
      <c r="F1290" s="6" t="s">
        <v>3916</v>
      </c>
      <c r="G1290" s="6" t="s">
        <v>4050</v>
      </c>
      <c r="H1290" s="6">
        <v>10513.65</v>
      </c>
      <c r="I1290" s="6" t="s">
        <v>304</v>
      </c>
      <c r="J1290" s="6" t="s">
        <v>17</v>
      </c>
      <c r="K1290" s="6" t="s">
        <v>3380</v>
      </c>
      <c r="L1290" s="6" t="s">
        <v>206</v>
      </c>
      <c r="M1290" s="6"/>
      <c r="N1290" s="6"/>
      <c r="O1290" s="75">
        <f t="shared" si="39"/>
        <v>8835</v>
      </c>
      <c r="P1290" s="6"/>
      <c r="Q1290" s="6"/>
      <c r="R1290" s="6">
        <v>10902</v>
      </c>
      <c r="S1290" s="6" t="s">
        <v>3948</v>
      </c>
      <c r="T1290" s="77" t="s">
        <v>890</v>
      </c>
    </row>
    <row r="1291" spans="1:20" s="7" customFormat="1">
      <c r="A1291" s="6">
        <f t="shared" si="38"/>
        <v>1288</v>
      </c>
      <c r="B1291" s="6" t="s">
        <v>444</v>
      </c>
      <c r="C1291" s="74" t="s">
        <v>445</v>
      </c>
      <c r="D1291" s="6" t="s">
        <v>60</v>
      </c>
      <c r="E1291" s="6"/>
      <c r="F1291" s="6" t="s">
        <v>3864</v>
      </c>
      <c r="G1291" s="6" t="s">
        <v>4051</v>
      </c>
      <c r="H1291" s="6">
        <v>261.8</v>
      </c>
      <c r="I1291" s="6" t="s">
        <v>304</v>
      </c>
      <c r="J1291" s="6" t="s">
        <v>17</v>
      </c>
      <c r="K1291" s="6" t="s">
        <v>3380</v>
      </c>
      <c r="L1291" s="6" t="s">
        <v>206</v>
      </c>
      <c r="M1291" s="6"/>
      <c r="N1291" s="6"/>
      <c r="O1291" s="75">
        <f t="shared" si="39"/>
        <v>220.00000000000003</v>
      </c>
      <c r="P1291" s="6"/>
      <c r="Q1291" s="6"/>
      <c r="R1291" s="6">
        <v>10902</v>
      </c>
      <c r="S1291" s="6" t="s">
        <v>3948</v>
      </c>
      <c r="T1291" s="77" t="s">
        <v>1217</v>
      </c>
    </row>
    <row r="1292" spans="1:20" s="7" customFormat="1">
      <c r="A1292" s="6">
        <f t="shared" si="38"/>
        <v>1289</v>
      </c>
      <c r="B1292" s="6" t="s">
        <v>444</v>
      </c>
      <c r="C1292" s="74" t="s">
        <v>445</v>
      </c>
      <c r="D1292" s="6" t="s">
        <v>1977</v>
      </c>
      <c r="E1292" s="6"/>
      <c r="F1292" s="6" t="s">
        <v>3900</v>
      </c>
      <c r="G1292" s="6" t="s">
        <v>4052</v>
      </c>
      <c r="H1292" s="6">
        <v>3849.65</v>
      </c>
      <c r="I1292" s="6" t="s">
        <v>304</v>
      </c>
      <c r="J1292" s="6" t="s">
        <v>17</v>
      </c>
      <c r="K1292" s="6" t="s">
        <v>3380</v>
      </c>
      <c r="L1292" s="6" t="s">
        <v>206</v>
      </c>
      <c r="M1292" s="6"/>
      <c r="N1292" s="6"/>
      <c r="O1292" s="75">
        <f t="shared" si="39"/>
        <v>3235</v>
      </c>
      <c r="P1292" s="6"/>
      <c r="Q1292" s="6"/>
      <c r="R1292" s="6">
        <v>10902</v>
      </c>
      <c r="S1292" s="6" t="s">
        <v>3948</v>
      </c>
      <c r="T1292" s="77" t="s">
        <v>3147</v>
      </c>
    </row>
    <row r="1293" spans="1:20">
      <c r="A1293" s="21">
        <f t="shared" si="38"/>
        <v>1290</v>
      </c>
      <c r="B1293" s="21" t="s">
        <v>444</v>
      </c>
      <c r="C1293" s="31" t="s">
        <v>445</v>
      </c>
      <c r="D1293" s="21" t="s">
        <v>506</v>
      </c>
      <c r="E1293" s="21"/>
      <c r="F1293" s="21" t="s">
        <v>3923</v>
      </c>
      <c r="G1293" s="21" t="s">
        <v>4053</v>
      </c>
      <c r="H1293" s="21">
        <v>333.2</v>
      </c>
      <c r="I1293" s="21" t="s">
        <v>304</v>
      </c>
      <c r="J1293" s="21" t="s">
        <v>17</v>
      </c>
      <c r="K1293" s="21" t="s">
        <v>3380</v>
      </c>
      <c r="L1293" s="21" t="s">
        <v>4049</v>
      </c>
      <c r="M1293" s="21"/>
      <c r="N1293" s="21"/>
      <c r="O1293" s="32">
        <f t="shared" si="39"/>
        <v>280</v>
      </c>
      <c r="P1293" s="21"/>
      <c r="Q1293" s="21"/>
      <c r="R1293" s="21">
        <v>10902</v>
      </c>
      <c r="S1293" s="21" t="s">
        <v>3948</v>
      </c>
      <c r="T1293" s="62" t="s">
        <v>2704</v>
      </c>
    </row>
    <row r="1294" spans="1:20" s="7" customFormat="1">
      <c r="A1294" s="6">
        <f t="shared" si="38"/>
        <v>1291</v>
      </c>
      <c r="B1294" s="6" t="s">
        <v>444</v>
      </c>
      <c r="C1294" s="74" t="s">
        <v>445</v>
      </c>
      <c r="D1294" s="6" t="s">
        <v>691</v>
      </c>
      <c r="E1294" s="6"/>
      <c r="F1294" s="6" t="s">
        <v>3901</v>
      </c>
      <c r="G1294" s="6" t="s">
        <v>4054</v>
      </c>
      <c r="H1294" s="6">
        <v>33462.800000000003</v>
      </c>
      <c r="I1294" s="6" t="s">
        <v>304</v>
      </c>
      <c r="J1294" s="6" t="s">
        <v>17</v>
      </c>
      <c r="K1294" s="6" t="s">
        <v>3380</v>
      </c>
      <c r="L1294" s="6" t="s">
        <v>206</v>
      </c>
      <c r="M1294" s="6"/>
      <c r="N1294" s="6"/>
      <c r="O1294" s="75">
        <f t="shared" si="39"/>
        <v>28120.000000000004</v>
      </c>
      <c r="P1294" s="6"/>
      <c r="Q1294" s="6"/>
      <c r="R1294" s="6">
        <v>10902</v>
      </c>
      <c r="S1294" s="6" t="s">
        <v>3948</v>
      </c>
      <c r="T1294" s="77" t="s">
        <v>4055</v>
      </c>
    </row>
    <row r="1295" spans="1:20" s="7" customFormat="1">
      <c r="A1295" s="6">
        <f t="shared" si="38"/>
        <v>1292</v>
      </c>
      <c r="B1295" s="6" t="s">
        <v>444</v>
      </c>
      <c r="C1295" s="74" t="s">
        <v>445</v>
      </c>
      <c r="D1295" s="6" t="s">
        <v>1879</v>
      </c>
      <c r="E1295" s="6"/>
      <c r="F1295" s="6" t="s">
        <v>1911</v>
      </c>
      <c r="G1295" s="6" t="s">
        <v>4056</v>
      </c>
      <c r="H1295" s="6">
        <v>700.91</v>
      </c>
      <c r="I1295" s="6" t="s">
        <v>304</v>
      </c>
      <c r="J1295" s="6" t="s">
        <v>17</v>
      </c>
      <c r="K1295" s="6" t="s">
        <v>3380</v>
      </c>
      <c r="L1295" s="6" t="s">
        <v>206</v>
      </c>
      <c r="M1295" s="6"/>
      <c r="N1295" s="6"/>
      <c r="O1295" s="75">
        <f t="shared" si="39"/>
        <v>589</v>
      </c>
      <c r="P1295" s="6"/>
      <c r="Q1295" s="6"/>
      <c r="R1295" s="6">
        <v>5055</v>
      </c>
      <c r="S1295" s="6" t="s">
        <v>3948</v>
      </c>
      <c r="T1295" s="77" t="s">
        <v>4057</v>
      </c>
    </row>
    <row r="1296" spans="1:20" s="7" customFormat="1">
      <c r="A1296" s="6">
        <f t="shared" si="38"/>
        <v>1293</v>
      </c>
      <c r="B1296" s="6" t="s">
        <v>444</v>
      </c>
      <c r="C1296" s="74" t="s">
        <v>445</v>
      </c>
      <c r="D1296" s="6" t="s">
        <v>1956</v>
      </c>
      <c r="E1296" s="6"/>
      <c r="F1296" s="6" t="s">
        <v>1967</v>
      </c>
      <c r="G1296" s="6" t="s">
        <v>4058</v>
      </c>
      <c r="H1296" s="6">
        <v>535.5</v>
      </c>
      <c r="I1296" s="6" t="s">
        <v>304</v>
      </c>
      <c r="J1296" s="6" t="s">
        <v>17</v>
      </c>
      <c r="K1296" s="6" t="s">
        <v>3380</v>
      </c>
      <c r="L1296" s="6" t="s">
        <v>206</v>
      </c>
      <c r="M1296" s="6"/>
      <c r="N1296" s="6"/>
      <c r="O1296" s="75">
        <f t="shared" si="39"/>
        <v>450</v>
      </c>
      <c r="P1296" s="6"/>
      <c r="Q1296" s="6"/>
      <c r="R1296" s="6">
        <v>5055</v>
      </c>
      <c r="S1296" s="6" t="s">
        <v>3948</v>
      </c>
      <c r="T1296" s="77" t="s">
        <v>2880</v>
      </c>
    </row>
    <row r="1297" spans="1:20" s="7" customFormat="1">
      <c r="A1297" s="6">
        <f t="shared" si="38"/>
        <v>1294</v>
      </c>
      <c r="B1297" s="6" t="s">
        <v>444</v>
      </c>
      <c r="C1297" s="74" t="s">
        <v>445</v>
      </c>
      <c r="D1297" s="6" t="s">
        <v>453</v>
      </c>
      <c r="E1297" s="6"/>
      <c r="F1297" s="6" t="s">
        <v>1887</v>
      </c>
      <c r="G1297" s="6" t="s">
        <v>4059</v>
      </c>
      <c r="H1297" s="6">
        <v>230.27</v>
      </c>
      <c r="I1297" s="6" t="s">
        <v>304</v>
      </c>
      <c r="J1297" s="6" t="s">
        <v>17</v>
      </c>
      <c r="K1297" s="6" t="s">
        <v>3380</v>
      </c>
      <c r="L1297" s="6" t="s">
        <v>206</v>
      </c>
      <c r="M1297" s="6"/>
      <c r="N1297" s="6"/>
      <c r="O1297" s="75">
        <f t="shared" si="39"/>
        <v>193.50420168067228</v>
      </c>
      <c r="P1297" s="6"/>
      <c r="Q1297" s="6"/>
      <c r="R1297" s="6">
        <v>5055</v>
      </c>
      <c r="S1297" s="6" t="s">
        <v>3948</v>
      </c>
      <c r="T1297" s="77" t="s">
        <v>4060</v>
      </c>
    </row>
    <row r="1298" spans="1:20" s="7" customFormat="1">
      <c r="A1298" s="6">
        <f t="shared" si="38"/>
        <v>1295</v>
      </c>
      <c r="B1298" s="6" t="s">
        <v>247</v>
      </c>
      <c r="C1298" s="74" t="s">
        <v>248</v>
      </c>
      <c r="D1298" s="13" t="s">
        <v>258</v>
      </c>
      <c r="E1298" s="13"/>
      <c r="F1298" s="13" t="s">
        <v>259</v>
      </c>
      <c r="G1298" s="13" t="s">
        <v>4061</v>
      </c>
      <c r="H1298" s="13">
        <v>348.36</v>
      </c>
      <c r="I1298" s="13" t="s">
        <v>304</v>
      </c>
      <c r="J1298" s="6" t="s">
        <v>17</v>
      </c>
      <c r="K1298" s="6" t="s">
        <v>4009</v>
      </c>
      <c r="L1298" s="6" t="s">
        <v>206</v>
      </c>
      <c r="M1298" s="13"/>
      <c r="N1298" s="13"/>
      <c r="O1298" s="75">
        <f t="shared" si="39"/>
        <v>292.73949579831935</v>
      </c>
      <c r="P1298" s="13"/>
      <c r="Q1298" s="13"/>
      <c r="R1298" s="13">
        <v>12566</v>
      </c>
      <c r="S1298" s="6" t="s">
        <v>3948</v>
      </c>
      <c r="T1298" s="77" t="s">
        <v>4062</v>
      </c>
    </row>
    <row r="1299" spans="1:20" s="7" customFormat="1">
      <c r="A1299" s="6">
        <f t="shared" si="38"/>
        <v>1296</v>
      </c>
      <c r="B1299" s="6" t="s">
        <v>247</v>
      </c>
      <c r="C1299" s="74" t="s">
        <v>248</v>
      </c>
      <c r="D1299" s="13" t="s">
        <v>866</v>
      </c>
      <c r="E1299" s="13"/>
      <c r="F1299" s="13" t="s">
        <v>3290</v>
      </c>
      <c r="G1299" s="13" t="s">
        <v>4063</v>
      </c>
      <c r="H1299" s="13">
        <v>2682.4</v>
      </c>
      <c r="I1299" s="13" t="s">
        <v>304</v>
      </c>
      <c r="J1299" s="6" t="s">
        <v>17</v>
      </c>
      <c r="K1299" s="6" t="s">
        <v>3747</v>
      </c>
      <c r="L1299" s="6" t="s">
        <v>206</v>
      </c>
      <c r="M1299" s="13"/>
      <c r="N1299" s="13"/>
      <c r="O1299" s="75">
        <f t="shared" si="39"/>
        <v>2254.1176470588239</v>
      </c>
      <c r="P1299" s="13"/>
      <c r="Q1299" s="13"/>
      <c r="R1299" s="13">
        <v>3953</v>
      </c>
      <c r="S1299" s="6" t="s">
        <v>3948</v>
      </c>
      <c r="T1299" s="77" t="s">
        <v>4064</v>
      </c>
    </row>
    <row r="1300" spans="1:20" s="7" customFormat="1">
      <c r="A1300" s="6">
        <f t="shared" si="38"/>
        <v>1297</v>
      </c>
      <c r="B1300" s="6" t="s">
        <v>247</v>
      </c>
      <c r="C1300" s="74" t="s">
        <v>248</v>
      </c>
      <c r="D1300" s="6" t="s">
        <v>275</v>
      </c>
      <c r="E1300" s="6"/>
      <c r="F1300" s="6" t="s">
        <v>4034</v>
      </c>
      <c r="G1300" s="6" t="s">
        <v>4035</v>
      </c>
      <c r="H1300" s="6">
        <v>149.94</v>
      </c>
      <c r="I1300" s="6" t="s">
        <v>304</v>
      </c>
      <c r="J1300" s="6" t="s">
        <v>17</v>
      </c>
      <c r="K1300" s="6" t="s">
        <v>3747</v>
      </c>
      <c r="L1300" s="6" t="s">
        <v>206</v>
      </c>
      <c r="M1300" s="6"/>
      <c r="N1300" s="6"/>
      <c r="O1300" s="75">
        <f t="shared" si="39"/>
        <v>126</v>
      </c>
      <c r="P1300" s="6"/>
      <c r="Q1300" s="6"/>
      <c r="R1300" s="6">
        <v>3953</v>
      </c>
      <c r="S1300" s="6" t="s">
        <v>3948</v>
      </c>
      <c r="T1300" s="77" t="s">
        <v>4039</v>
      </c>
    </row>
    <row r="1301" spans="1:20" s="7" customFormat="1">
      <c r="A1301" s="6">
        <f t="shared" si="38"/>
        <v>1298</v>
      </c>
      <c r="B1301" s="6" t="s">
        <v>83</v>
      </c>
      <c r="C1301" s="74" t="s">
        <v>84</v>
      </c>
      <c r="D1301" s="6" t="s">
        <v>131</v>
      </c>
      <c r="E1301" s="6"/>
      <c r="F1301" s="6" t="s">
        <v>3716</v>
      </c>
      <c r="G1301" s="6" t="s">
        <v>4065</v>
      </c>
      <c r="H1301" s="6">
        <v>899.25</v>
      </c>
      <c r="I1301" s="6" t="s">
        <v>304</v>
      </c>
      <c r="J1301" s="6" t="s">
        <v>17</v>
      </c>
      <c r="K1301" s="6" t="s">
        <v>3380</v>
      </c>
      <c r="L1301" s="6" t="s">
        <v>206</v>
      </c>
      <c r="M1301" s="6"/>
      <c r="N1301" s="6"/>
      <c r="O1301" s="75">
        <v>825</v>
      </c>
      <c r="P1301" s="6"/>
      <c r="Q1301" s="6"/>
      <c r="R1301" s="6">
        <v>10560</v>
      </c>
      <c r="S1301" s="6" t="s">
        <v>3948</v>
      </c>
      <c r="T1301" s="77" t="s">
        <v>1192</v>
      </c>
    </row>
    <row r="1302" spans="1:20" s="7" customFormat="1">
      <c r="A1302" s="6">
        <f t="shared" si="38"/>
        <v>1299</v>
      </c>
      <c r="B1302" s="6" t="s">
        <v>83</v>
      </c>
      <c r="C1302" s="74" t="s">
        <v>84</v>
      </c>
      <c r="D1302" s="6" t="s">
        <v>131</v>
      </c>
      <c r="E1302" s="6"/>
      <c r="F1302" s="6" t="s">
        <v>1581</v>
      </c>
      <c r="G1302" s="6" t="s">
        <v>4066</v>
      </c>
      <c r="H1302" s="6">
        <v>3553.4</v>
      </c>
      <c r="I1302" s="6" t="s">
        <v>304</v>
      </c>
      <c r="J1302" s="6" t="s">
        <v>17</v>
      </c>
      <c r="K1302" s="6" t="s">
        <v>3380</v>
      </c>
      <c r="L1302" s="6" t="s">
        <v>206</v>
      </c>
      <c r="M1302" s="6"/>
      <c r="N1302" s="6"/>
      <c r="O1302" s="75">
        <v>3260</v>
      </c>
      <c r="P1302" s="6"/>
      <c r="Q1302" s="6"/>
      <c r="R1302" s="6">
        <v>3800</v>
      </c>
      <c r="S1302" s="6" t="s">
        <v>3948</v>
      </c>
      <c r="T1302" s="77" t="s">
        <v>4067</v>
      </c>
    </row>
    <row r="1303" spans="1:20" s="7" customFormat="1" ht="30">
      <c r="A1303" s="6">
        <f t="shared" si="38"/>
        <v>1300</v>
      </c>
      <c r="B1303" s="6" t="s">
        <v>247</v>
      </c>
      <c r="C1303" s="74" t="s">
        <v>274</v>
      </c>
      <c r="D1303" s="6" t="s">
        <v>457</v>
      </c>
      <c r="E1303" s="6"/>
      <c r="F1303" s="6" t="s">
        <v>458</v>
      </c>
      <c r="G1303" s="6" t="s">
        <v>4068</v>
      </c>
      <c r="H1303" s="6">
        <v>2651.32</v>
      </c>
      <c r="I1303" s="6" t="s">
        <v>304</v>
      </c>
      <c r="J1303" s="6" t="s">
        <v>17</v>
      </c>
      <c r="K1303" s="6" t="s">
        <v>3747</v>
      </c>
      <c r="L1303" s="6" t="s">
        <v>206</v>
      </c>
      <c r="M1303" s="6"/>
      <c r="N1303" s="6"/>
      <c r="O1303" s="75">
        <f t="shared" si="39"/>
        <v>2228.0000000000005</v>
      </c>
      <c r="P1303" s="6"/>
      <c r="Q1303" s="6"/>
      <c r="R1303" s="6">
        <v>4952</v>
      </c>
      <c r="S1303" s="6" t="s">
        <v>3948</v>
      </c>
      <c r="T1303" s="77" t="s">
        <v>4069</v>
      </c>
    </row>
    <row r="1304" spans="1:20" s="7" customFormat="1">
      <c r="A1304" s="6">
        <f t="shared" si="38"/>
        <v>1301</v>
      </c>
      <c r="B1304" s="6" t="s">
        <v>247</v>
      </c>
      <c r="C1304" s="74" t="s">
        <v>274</v>
      </c>
      <c r="D1304" s="6" t="s">
        <v>506</v>
      </c>
      <c r="E1304" s="6"/>
      <c r="F1304" s="6" t="s">
        <v>1836</v>
      </c>
      <c r="G1304" s="6" t="s">
        <v>4070</v>
      </c>
      <c r="H1304" s="6">
        <v>329.75</v>
      </c>
      <c r="I1304" s="6" t="s">
        <v>304</v>
      </c>
      <c r="J1304" s="6" t="s">
        <v>17</v>
      </c>
      <c r="K1304" s="6" t="s">
        <v>3747</v>
      </c>
      <c r="L1304" s="6" t="s">
        <v>206</v>
      </c>
      <c r="M1304" s="6"/>
      <c r="N1304" s="6"/>
      <c r="O1304" s="75">
        <f t="shared" si="39"/>
        <v>277.10084033613447</v>
      </c>
      <c r="P1304" s="6"/>
      <c r="Q1304" s="6"/>
      <c r="R1304" s="6">
        <v>4952</v>
      </c>
      <c r="S1304" s="6" t="s">
        <v>3948</v>
      </c>
      <c r="T1304" s="77" t="s">
        <v>4071</v>
      </c>
    </row>
    <row r="1305" spans="1:20" s="7" customFormat="1">
      <c r="A1305" s="6">
        <f t="shared" si="38"/>
        <v>1302</v>
      </c>
      <c r="B1305" s="6" t="s">
        <v>247</v>
      </c>
      <c r="C1305" s="74" t="s">
        <v>274</v>
      </c>
      <c r="D1305" s="6" t="s">
        <v>275</v>
      </c>
      <c r="E1305" s="6"/>
      <c r="F1305" s="6" t="s">
        <v>276</v>
      </c>
      <c r="G1305" s="6" t="s">
        <v>4072</v>
      </c>
      <c r="H1305" s="6">
        <v>3058.3</v>
      </c>
      <c r="I1305" s="6" t="s">
        <v>304</v>
      </c>
      <c r="J1305" s="6" t="s">
        <v>17</v>
      </c>
      <c r="K1305" s="6" t="s">
        <v>3747</v>
      </c>
      <c r="L1305" s="6" t="s">
        <v>206</v>
      </c>
      <c r="M1305" s="6"/>
      <c r="N1305" s="6"/>
      <c r="O1305" s="75">
        <f t="shared" si="39"/>
        <v>2570.0000000000005</v>
      </c>
      <c r="P1305" s="6"/>
      <c r="Q1305" s="6"/>
      <c r="R1305" s="6">
        <v>4952</v>
      </c>
      <c r="S1305" s="6" t="s">
        <v>3948</v>
      </c>
      <c r="T1305" s="77" t="s">
        <v>4073</v>
      </c>
    </row>
    <row r="1306" spans="1:20" s="7" customFormat="1">
      <c r="A1306" s="6">
        <f t="shared" si="38"/>
        <v>1303</v>
      </c>
      <c r="B1306" s="6" t="s">
        <v>83</v>
      </c>
      <c r="C1306" s="74" t="s">
        <v>84</v>
      </c>
      <c r="D1306" s="6" t="s">
        <v>131</v>
      </c>
      <c r="E1306" s="6"/>
      <c r="F1306" s="6" t="s">
        <v>3716</v>
      </c>
      <c r="G1306" s="6" t="s">
        <v>4087</v>
      </c>
      <c r="H1306" s="6">
        <v>3139.2</v>
      </c>
      <c r="I1306" s="6" t="s">
        <v>304</v>
      </c>
      <c r="J1306" s="6" t="s">
        <v>17</v>
      </c>
      <c r="K1306" s="6" t="s">
        <v>3380</v>
      </c>
      <c r="L1306" s="6" t="s">
        <v>206</v>
      </c>
      <c r="M1306" s="6"/>
      <c r="N1306" s="6"/>
      <c r="O1306" s="75">
        <v>2880</v>
      </c>
      <c r="P1306" s="6"/>
      <c r="Q1306" s="6"/>
      <c r="R1306" s="6">
        <v>10560</v>
      </c>
      <c r="S1306" s="6" t="s">
        <v>3948</v>
      </c>
      <c r="T1306" s="77" t="s">
        <v>894</v>
      </c>
    </row>
    <row r="1307" spans="1:20" s="7" customFormat="1">
      <c r="A1307" s="6">
        <f t="shared" si="38"/>
        <v>1304</v>
      </c>
      <c r="B1307" s="6" t="s">
        <v>247</v>
      </c>
      <c r="C1307" s="74" t="s">
        <v>274</v>
      </c>
      <c r="D1307" s="6" t="s">
        <v>282</v>
      </c>
      <c r="E1307" s="6"/>
      <c r="F1307" s="6" t="s">
        <v>283</v>
      </c>
      <c r="G1307" s="6" t="s">
        <v>4088</v>
      </c>
      <c r="H1307" s="6">
        <v>2237.1999999999998</v>
      </c>
      <c r="I1307" s="6" t="s">
        <v>304</v>
      </c>
      <c r="J1307" s="6" t="s">
        <v>17</v>
      </c>
      <c r="K1307" s="6" t="s">
        <v>3747</v>
      </c>
      <c r="L1307" s="6" t="s">
        <v>206</v>
      </c>
      <c r="M1307" s="6"/>
      <c r="N1307" s="6"/>
      <c r="O1307" s="75">
        <f t="shared" si="39"/>
        <v>1880</v>
      </c>
      <c r="P1307" s="6"/>
      <c r="Q1307" s="6"/>
      <c r="R1307" s="6">
        <v>4952</v>
      </c>
      <c r="S1307" s="6" t="s">
        <v>3948</v>
      </c>
      <c r="T1307" s="77" t="s">
        <v>4089</v>
      </c>
    </row>
    <row r="1308" spans="1:20" s="7" customFormat="1">
      <c r="A1308" s="6">
        <f t="shared" si="38"/>
        <v>1305</v>
      </c>
      <c r="B1308" s="6" t="s">
        <v>444</v>
      </c>
      <c r="C1308" s="74" t="s">
        <v>445</v>
      </c>
      <c r="D1308" s="6" t="s">
        <v>512</v>
      </c>
      <c r="E1308" s="6"/>
      <c r="F1308" s="6" t="s">
        <v>1891</v>
      </c>
      <c r="G1308" s="6" t="s">
        <v>4090</v>
      </c>
      <c r="H1308" s="6">
        <v>29988</v>
      </c>
      <c r="I1308" s="6" t="s">
        <v>304</v>
      </c>
      <c r="J1308" s="6" t="s">
        <v>17</v>
      </c>
      <c r="K1308" s="6" t="s">
        <v>3380</v>
      </c>
      <c r="L1308" s="6" t="s">
        <v>206</v>
      </c>
      <c r="M1308" s="6"/>
      <c r="N1308" s="6"/>
      <c r="O1308" s="75">
        <f t="shared" si="39"/>
        <v>25200</v>
      </c>
      <c r="P1308" s="6"/>
      <c r="Q1308" s="6"/>
      <c r="R1308" s="6">
        <v>5055</v>
      </c>
      <c r="S1308" s="6" t="s">
        <v>3948</v>
      </c>
      <c r="T1308" s="77" t="s">
        <v>3358</v>
      </c>
    </row>
    <row r="1309" spans="1:20" s="7" customFormat="1">
      <c r="A1309" s="6">
        <f t="shared" si="38"/>
        <v>1306</v>
      </c>
      <c r="B1309" s="6" t="s">
        <v>444</v>
      </c>
      <c r="C1309" s="74" t="s">
        <v>445</v>
      </c>
      <c r="D1309" s="6" t="s">
        <v>1879</v>
      </c>
      <c r="E1309" s="6"/>
      <c r="F1309" s="6" t="s">
        <v>1911</v>
      </c>
      <c r="G1309" s="6" t="s">
        <v>4091</v>
      </c>
      <c r="H1309" s="6">
        <v>5472.81</v>
      </c>
      <c r="I1309" s="6" t="s">
        <v>304</v>
      </c>
      <c r="J1309" s="6" t="s">
        <v>17</v>
      </c>
      <c r="K1309" s="6" t="s">
        <v>3380</v>
      </c>
      <c r="L1309" s="6" t="s">
        <v>206</v>
      </c>
      <c r="M1309" s="6"/>
      <c r="N1309" s="6"/>
      <c r="O1309" s="75">
        <f t="shared" si="39"/>
        <v>4599.0000000000009</v>
      </c>
      <c r="P1309" s="6"/>
      <c r="Q1309" s="6"/>
      <c r="R1309" s="6">
        <v>5055</v>
      </c>
      <c r="S1309" s="6" t="s">
        <v>3948</v>
      </c>
      <c r="T1309" s="77" t="s">
        <v>3764</v>
      </c>
    </row>
    <row r="1310" spans="1:20" s="7" customFormat="1">
      <c r="A1310" s="6">
        <f t="shared" si="38"/>
        <v>1307</v>
      </c>
      <c r="B1310" s="6" t="s">
        <v>801</v>
      </c>
      <c r="C1310" s="74" t="s">
        <v>274</v>
      </c>
      <c r="D1310" s="6" t="s">
        <v>282</v>
      </c>
      <c r="E1310" s="6"/>
      <c r="F1310" s="6" t="s">
        <v>283</v>
      </c>
      <c r="G1310" s="6" t="s">
        <v>4099</v>
      </c>
      <c r="H1310" s="6">
        <v>5789.35</v>
      </c>
      <c r="I1310" s="6" t="s">
        <v>304</v>
      </c>
      <c r="J1310" s="6" t="s">
        <v>17</v>
      </c>
      <c r="K1310" s="6" t="s">
        <v>3747</v>
      </c>
      <c r="L1310" s="6" t="s">
        <v>206</v>
      </c>
      <c r="M1310" s="6"/>
      <c r="N1310" s="6"/>
      <c r="O1310" s="75">
        <f t="shared" si="39"/>
        <v>4865.0000000000009</v>
      </c>
      <c r="P1310" s="6"/>
      <c r="Q1310" s="6"/>
      <c r="R1310" s="6">
        <v>4952</v>
      </c>
      <c r="S1310" s="6" t="s">
        <v>3948</v>
      </c>
      <c r="T1310" s="77" t="s">
        <v>4100</v>
      </c>
    </row>
    <row r="1311" spans="1:20" s="7" customFormat="1">
      <c r="A1311" s="6">
        <f t="shared" si="38"/>
        <v>1308</v>
      </c>
      <c r="B1311" s="6" t="s">
        <v>444</v>
      </c>
      <c r="C1311" s="74" t="s">
        <v>445</v>
      </c>
      <c r="D1311" s="6" t="s">
        <v>512</v>
      </c>
      <c r="E1311" s="6"/>
      <c r="F1311" s="6" t="s">
        <v>1568</v>
      </c>
      <c r="G1311" s="6" t="s">
        <v>4101</v>
      </c>
      <c r="H1311" s="6">
        <v>380.8</v>
      </c>
      <c r="I1311" s="6" t="s">
        <v>304</v>
      </c>
      <c r="J1311" s="6" t="s">
        <v>17</v>
      </c>
      <c r="K1311" s="6" t="s">
        <v>3747</v>
      </c>
      <c r="L1311" s="6" t="s">
        <v>206</v>
      </c>
      <c r="M1311" s="6"/>
      <c r="N1311" s="6"/>
      <c r="O1311" s="75">
        <f t="shared" si="39"/>
        <v>320</v>
      </c>
      <c r="P1311" s="6"/>
      <c r="Q1311" s="6"/>
      <c r="R1311" s="6">
        <v>8900</v>
      </c>
      <c r="S1311" s="6" t="s">
        <v>3948</v>
      </c>
      <c r="T1311" s="77" t="s">
        <v>1237</v>
      </c>
    </row>
    <row r="1312" spans="1:20" s="7" customFormat="1">
      <c r="A1312" s="6">
        <f t="shared" si="38"/>
        <v>1309</v>
      </c>
      <c r="B1312" s="6" t="s">
        <v>444</v>
      </c>
      <c r="C1312" s="74" t="s">
        <v>445</v>
      </c>
      <c r="D1312" s="6" t="s">
        <v>2934</v>
      </c>
      <c r="E1312" s="6"/>
      <c r="F1312" s="6" t="s">
        <v>3916</v>
      </c>
      <c r="G1312" s="6" t="s">
        <v>4102</v>
      </c>
      <c r="H1312" s="6">
        <v>22824.2</v>
      </c>
      <c r="I1312" s="6" t="s">
        <v>304</v>
      </c>
      <c r="J1312" s="6" t="s">
        <v>17</v>
      </c>
      <c r="K1312" s="6" t="s">
        <v>3380</v>
      </c>
      <c r="L1312" s="6" t="s">
        <v>206</v>
      </c>
      <c r="M1312" s="6"/>
      <c r="N1312" s="6"/>
      <c r="O1312" s="75">
        <f t="shared" si="39"/>
        <v>19180</v>
      </c>
      <c r="P1312" s="6"/>
      <c r="Q1312" s="6"/>
      <c r="R1312" s="6">
        <v>10902</v>
      </c>
      <c r="S1312" s="6" t="s">
        <v>3948</v>
      </c>
      <c r="T1312" s="77" t="s">
        <v>4103</v>
      </c>
    </row>
    <row r="1313" spans="1:20" s="7" customFormat="1">
      <c r="A1313" s="6">
        <f t="shared" si="38"/>
        <v>1310</v>
      </c>
      <c r="B1313" s="6" t="s">
        <v>444</v>
      </c>
      <c r="C1313" s="74" t="s">
        <v>445</v>
      </c>
      <c r="D1313" s="6" t="s">
        <v>453</v>
      </c>
      <c r="E1313" s="6"/>
      <c r="F1313" s="6" t="s">
        <v>3889</v>
      </c>
      <c r="G1313" s="6" t="s">
        <v>4104</v>
      </c>
      <c r="H1313" s="6">
        <v>2065.84</v>
      </c>
      <c r="I1313" s="6" t="s">
        <v>304</v>
      </c>
      <c r="J1313" s="6" t="s">
        <v>17</v>
      </c>
      <c r="K1313" s="6" t="s">
        <v>3380</v>
      </c>
      <c r="L1313" s="6" t="s">
        <v>206</v>
      </c>
      <c r="M1313" s="6"/>
      <c r="N1313" s="6"/>
      <c r="O1313" s="75">
        <f t="shared" si="39"/>
        <v>1736.0000000000002</v>
      </c>
      <c r="P1313" s="6"/>
      <c r="Q1313" s="6"/>
      <c r="R1313" s="6">
        <v>10902</v>
      </c>
      <c r="S1313" s="6" t="s">
        <v>3948</v>
      </c>
      <c r="T1313" s="77" t="s">
        <v>2697</v>
      </c>
    </row>
    <row r="1314" spans="1:20" s="7" customFormat="1">
      <c r="A1314" s="21">
        <f t="shared" si="38"/>
        <v>1311</v>
      </c>
      <c r="B1314" s="21" t="s">
        <v>444</v>
      </c>
      <c r="C1314" s="31" t="s">
        <v>445</v>
      </c>
      <c r="D1314" s="21" t="s">
        <v>446</v>
      </c>
      <c r="E1314" s="21"/>
      <c r="F1314" s="21" t="s">
        <v>3882</v>
      </c>
      <c r="G1314" s="21" t="s">
        <v>4105</v>
      </c>
      <c r="H1314" s="21">
        <v>1256.6400000000001</v>
      </c>
      <c r="I1314" s="21" t="s">
        <v>304</v>
      </c>
      <c r="J1314" s="21" t="s">
        <v>17</v>
      </c>
      <c r="K1314" s="21" t="s">
        <v>3380</v>
      </c>
      <c r="L1314" s="21" t="s">
        <v>4110</v>
      </c>
      <c r="M1314" s="21"/>
      <c r="N1314" s="21"/>
      <c r="O1314" s="32">
        <f t="shared" si="39"/>
        <v>1056.0000000000002</v>
      </c>
      <c r="P1314" s="21"/>
      <c r="Q1314" s="21"/>
      <c r="R1314" s="21">
        <v>10902</v>
      </c>
      <c r="S1314" s="21" t="s">
        <v>3948</v>
      </c>
      <c r="T1314" s="62" t="s">
        <v>1188</v>
      </c>
    </row>
    <row r="1315" spans="1:20" s="7" customFormat="1">
      <c r="A1315" s="21">
        <f t="shared" ref="A1315:A1378" si="40">A1314+1</f>
        <v>1312</v>
      </c>
      <c r="B1315" s="21" t="s">
        <v>444</v>
      </c>
      <c r="C1315" s="31" t="s">
        <v>445</v>
      </c>
      <c r="D1315" s="21" t="s">
        <v>446</v>
      </c>
      <c r="E1315" s="21"/>
      <c r="F1315" s="21" t="s">
        <v>1949</v>
      </c>
      <c r="G1315" s="21" t="s">
        <v>4106</v>
      </c>
      <c r="H1315" s="21">
        <v>785.4</v>
      </c>
      <c r="I1315" s="21" t="s">
        <v>304</v>
      </c>
      <c r="J1315" s="21" t="s">
        <v>17</v>
      </c>
      <c r="K1315" s="21" t="s">
        <v>3380</v>
      </c>
      <c r="L1315" s="21" t="s">
        <v>4110</v>
      </c>
      <c r="M1315" s="21"/>
      <c r="N1315" s="21"/>
      <c r="O1315" s="32">
        <f t="shared" si="39"/>
        <v>660</v>
      </c>
      <c r="P1315" s="21"/>
      <c r="Q1315" s="21"/>
      <c r="R1315" s="21">
        <v>5055</v>
      </c>
      <c r="S1315" s="21" t="s">
        <v>3948</v>
      </c>
      <c r="T1315" s="62" t="s">
        <v>4107</v>
      </c>
    </row>
    <row r="1316" spans="1:20" s="7" customFormat="1">
      <c r="A1316" s="6">
        <f t="shared" si="40"/>
        <v>1313</v>
      </c>
      <c r="B1316" s="6" t="s">
        <v>444</v>
      </c>
      <c r="C1316" s="74" t="s">
        <v>445</v>
      </c>
      <c r="D1316" s="6" t="s">
        <v>3178</v>
      </c>
      <c r="E1316" s="6"/>
      <c r="F1316" s="6" t="s">
        <v>1919</v>
      </c>
      <c r="G1316" s="6" t="s">
        <v>4108</v>
      </c>
      <c r="H1316" s="6">
        <v>4306.8500000000004</v>
      </c>
      <c r="I1316" s="6" t="s">
        <v>304</v>
      </c>
      <c r="J1316" s="6" t="s">
        <v>17</v>
      </c>
      <c r="K1316" s="6" t="s">
        <v>3380</v>
      </c>
      <c r="L1316" s="6" t="s">
        <v>206</v>
      </c>
      <c r="M1316" s="6"/>
      <c r="N1316" s="6"/>
      <c r="O1316" s="75">
        <f t="shared" si="39"/>
        <v>3619.2016806722695</v>
      </c>
      <c r="P1316" s="6"/>
      <c r="Q1316" s="6"/>
      <c r="R1316" s="6">
        <v>5055</v>
      </c>
      <c r="S1316" s="6" t="s">
        <v>3948</v>
      </c>
      <c r="T1316" s="77" t="s">
        <v>4109</v>
      </c>
    </row>
    <row r="1317" spans="1:20" s="7" customFormat="1">
      <c r="A1317" s="6">
        <f t="shared" si="40"/>
        <v>1314</v>
      </c>
      <c r="B1317" s="6" t="s">
        <v>247</v>
      </c>
      <c r="C1317" s="74" t="s">
        <v>274</v>
      </c>
      <c r="D1317" s="6" t="s">
        <v>470</v>
      </c>
      <c r="E1317" s="6"/>
      <c r="F1317" s="6" t="s">
        <v>2116</v>
      </c>
      <c r="G1317" s="6" t="s">
        <v>4113</v>
      </c>
      <c r="H1317" s="6">
        <v>10948</v>
      </c>
      <c r="I1317" s="6" t="s">
        <v>304</v>
      </c>
      <c r="J1317" s="6" t="s">
        <v>17</v>
      </c>
      <c r="K1317" s="6" t="s">
        <v>3380</v>
      </c>
      <c r="L1317" s="6" t="s">
        <v>206</v>
      </c>
      <c r="M1317" s="6"/>
      <c r="N1317" s="6"/>
      <c r="O1317" s="75">
        <f t="shared" si="39"/>
        <v>9200</v>
      </c>
      <c r="P1317" s="6"/>
      <c r="Q1317" s="6"/>
      <c r="R1317" s="6">
        <v>5540</v>
      </c>
      <c r="S1317" s="6" t="s">
        <v>3948</v>
      </c>
      <c r="T1317" s="77" t="s">
        <v>1194</v>
      </c>
    </row>
    <row r="1318" spans="1:20" s="7" customFormat="1">
      <c r="A1318" s="6">
        <f t="shared" si="40"/>
        <v>1315</v>
      </c>
      <c r="B1318" s="6" t="s">
        <v>247</v>
      </c>
      <c r="C1318" s="74" t="s">
        <v>274</v>
      </c>
      <c r="D1318" s="6" t="s">
        <v>470</v>
      </c>
      <c r="E1318" s="6"/>
      <c r="F1318" s="6" t="s">
        <v>634</v>
      </c>
      <c r="G1318" s="6" t="s">
        <v>4114</v>
      </c>
      <c r="H1318" s="6">
        <v>6711.6</v>
      </c>
      <c r="I1318" s="6" t="s">
        <v>304</v>
      </c>
      <c r="J1318" s="6" t="s">
        <v>17</v>
      </c>
      <c r="K1318" s="6" t="s">
        <v>3747</v>
      </c>
      <c r="L1318" s="6" t="s">
        <v>206</v>
      </c>
      <c r="M1318" s="6"/>
      <c r="N1318" s="6"/>
      <c r="O1318" s="75">
        <f t="shared" si="39"/>
        <v>5640.0000000000009</v>
      </c>
      <c r="P1318" s="6"/>
      <c r="Q1318" s="6"/>
      <c r="R1318" s="6">
        <v>4952</v>
      </c>
      <c r="S1318" s="6" t="s">
        <v>3948</v>
      </c>
      <c r="T1318" s="77" t="s">
        <v>4115</v>
      </c>
    </row>
    <row r="1319" spans="1:20">
      <c r="A1319" s="21">
        <f t="shared" si="40"/>
        <v>1316</v>
      </c>
      <c r="B1319" s="21" t="s">
        <v>247</v>
      </c>
      <c r="C1319" s="31" t="s">
        <v>248</v>
      </c>
      <c r="D1319" s="21" t="s">
        <v>1797</v>
      </c>
      <c r="E1319" s="21"/>
      <c r="F1319" s="21" t="s">
        <v>255</v>
      </c>
      <c r="G1319" s="21" t="s">
        <v>4116</v>
      </c>
      <c r="H1319" s="21">
        <v>96461.4</v>
      </c>
      <c r="I1319" s="21" t="s">
        <v>304</v>
      </c>
      <c r="J1319" s="21" t="s">
        <v>17</v>
      </c>
      <c r="K1319" s="21" t="s">
        <v>4009</v>
      </c>
      <c r="L1319" s="21" t="s">
        <v>4120</v>
      </c>
      <c r="M1319" s="21"/>
      <c r="N1319" s="21"/>
      <c r="O1319" s="32">
        <f t="shared" si="39"/>
        <v>81060</v>
      </c>
      <c r="P1319" s="21"/>
      <c r="Q1319" s="21"/>
      <c r="R1319" s="21">
        <v>12566</v>
      </c>
      <c r="S1319" s="21" t="s">
        <v>3948</v>
      </c>
      <c r="T1319" s="62" t="s">
        <v>4117</v>
      </c>
    </row>
    <row r="1320" spans="1:20" s="7" customFormat="1">
      <c r="A1320" s="6">
        <f t="shared" si="40"/>
        <v>1317</v>
      </c>
      <c r="B1320" s="6" t="s">
        <v>247</v>
      </c>
      <c r="C1320" s="74" t="s">
        <v>248</v>
      </c>
      <c r="D1320" s="6" t="s">
        <v>798</v>
      </c>
      <c r="E1320" s="6"/>
      <c r="F1320" s="6" t="s">
        <v>799</v>
      </c>
      <c r="G1320" s="6" t="s">
        <v>4118</v>
      </c>
      <c r="H1320" s="6">
        <v>4522</v>
      </c>
      <c r="I1320" s="6" t="s">
        <v>304</v>
      </c>
      <c r="J1320" s="6" t="s">
        <v>17</v>
      </c>
      <c r="K1320" s="6" t="s">
        <v>3747</v>
      </c>
      <c r="L1320" s="6" t="s">
        <v>206</v>
      </c>
      <c r="M1320" s="6"/>
      <c r="N1320" s="6"/>
      <c r="O1320" s="75">
        <f t="shared" si="39"/>
        <v>3800</v>
      </c>
      <c r="P1320" s="6"/>
      <c r="Q1320" s="6"/>
      <c r="R1320" s="6">
        <v>3953</v>
      </c>
      <c r="S1320" s="6" t="s">
        <v>3948</v>
      </c>
      <c r="T1320" s="77" t="s">
        <v>4119</v>
      </c>
    </row>
    <row r="1321" spans="1:20" s="7" customFormat="1">
      <c r="A1321" s="6">
        <f t="shared" si="40"/>
        <v>1318</v>
      </c>
      <c r="B1321" s="6" t="s">
        <v>444</v>
      </c>
      <c r="C1321" s="74" t="s">
        <v>445</v>
      </c>
      <c r="D1321" s="6" t="s">
        <v>1000</v>
      </c>
      <c r="E1321" s="6"/>
      <c r="F1321" s="6" t="s">
        <v>1948</v>
      </c>
      <c r="G1321" s="6" t="s">
        <v>4124</v>
      </c>
      <c r="H1321" s="6">
        <v>981.75</v>
      </c>
      <c r="I1321" s="6" t="s">
        <v>304</v>
      </c>
      <c r="J1321" s="6" t="s">
        <v>17</v>
      </c>
      <c r="K1321" s="6" t="s">
        <v>3380</v>
      </c>
      <c r="L1321" s="6" t="s">
        <v>206</v>
      </c>
      <c r="M1321" s="6"/>
      <c r="N1321" s="6"/>
      <c r="O1321" s="75">
        <f t="shared" si="39"/>
        <v>825</v>
      </c>
      <c r="P1321" s="6"/>
      <c r="Q1321" s="6"/>
      <c r="R1321" s="6">
        <v>5055</v>
      </c>
      <c r="S1321" s="6" t="s">
        <v>3948</v>
      </c>
      <c r="T1321" s="77" t="s">
        <v>2659</v>
      </c>
    </row>
    <row r="1322" spans="1:20" s="7" customFormat="1">
      <c r="A1322" s="6">
        <f t="shared" si="40"/>
        <v>1319</v>
      </c>
      <c r="B1322" s="6" t="s">
        <v>444</v>
      </c>
      <c r="C1322" s="74" t="s">
        <v>445</v>
      </c>
      <c r="D1322" s="6" t="s">
        <v>1910</v>
      </c>
      <c r="E1322" s="6"/>
      <c r="F1322" s="6" t="s">
        <v>1905</v>
      </c>
      <c r="G1322" s="6" t="s">
        <v>4125</v>
      </c>
      <c r="H1322" s="6">
        <v>1510.11</v>
      </c>
      <c r="I1322" s="6" t="s">
        <v>304</v>
      </c>
      <c r="J1322" s="6" t="s">
        <v>17</v>
      </c>
      <c r="K1322" s="6" t="s">
        <v>3380</v>
      </c>
      <c r="L1322" s="6" t="s">
        <v>206</v>
      </c>
      <c r="M1322" s="6"/>
      <c r="N1322" s="6"/>
      <c r="O1322" s="75">
        <f t="shared" si="39"/>
        <v>1269</v>
      </c>
      <c r="P1322" s="6"/>
      <c r="Q1322" s="6"/>
      <c r="R1322" s="6">
        <v>5055</v>
      </c>
      <c r="S1322" s="6" t="s">
        <v>3948</v>
      </c>
      <c r="T1322" s="77" t="s">
        <v>4126</v>
      </c>
    </row>
    <row r="1323" spans="1:20" s="7" customFormat="1">
      <c r="A1323" s="6">
        <f t="shared" si="40"/>
        <v>1320</v>
      </c>
      <c r="B1323" s="6" t="s">
        <v>444</v>
      </c>
      <c r="C1323" s="74" t="s">
        <v>445</v>
      </c>
      <c r="D1323" s="6" t="s">
        <v>895</v>
      </c>
      <c r="E1323" s="6"/>
      <c r="F1323" s="6" t="s">
        <v>4127</v>
      </c>
      <c r="G1323" s="6" t="s">
        <v>4128</v>
      </c>
      <c r="H1323" s="6">
        <v>2675.12</v>
      </c>
      <c r="I1323" s="6" t="s">
        <v>304</v>
      </c>
      <c r="J1323" s="6" t="s">
        <v>17</v>
      </c>
      <c r="K1323" s="6" t="s">
        <v>3747</v>
      </c>
      <c r="L1323" s="6" t="s">
        <v>206</v>
      </c>
      <c r="M1323" s="6"/>
      <c r="N1323" s="6"/>
      <c r="O1323" s="75">
        <f t="shared" si="39"/>
        <v>2248</v>
      </c>
      <c r="P1323" s="6"/>
      <c r="Q1323" s="6"/>
      <c r="R1323" s="6">
        <v>8900</v>
      </c>
      <c r="S1323" s="6" t="s">
        <v>3948</v>
      </c>
      <c r="T1323" s="77" t="s">
        <v>4129</v>
      </c>
    </row>
    <row r="1324" spans="1:20" s="7" customFormat="1">
      <c r="A1324" s="6">
        <f t="shared" si="40"/>
        <v>1321</v>
      </c>
      <c r="B1324" s="6" t="s">
        <v>83</v>
      </c>
      <c r="C1324" s="74" t="s">
        <v>610</v>
      </c>
      <c r="D1324" s="6" t="s">
        <v>2549</v>
      </c>
      <c r="E1324" s="6"/>
      <c r="F1324" s="6" t="s">
        <v>2550</v>
      </c>
      <c r="G1324" s="6" t="s">
        <v>4138</v>
      </c>
      <c r="H1324" s="6">
        <v>285.60000000000002</v>
      </c>
      <c r="I1324" s="6" t="s">
        <v>40</v>
      </c>
      <c r="J1324" s="6" t="s">
        <v>17</v>
      </c>
      <c r="K1324" s="6" t="s">
        <v>3747</v>
      </c>
      <c r="L1324" s="6" t="s">
        <v>206</v>
      </c>
      <c r="M1324" s="6"/>
      <c r="N1324" s="6"/>
      <c r="O1324" s="75">
        <f t="shared" si="39"/>
        <v>240.00000000000003</v>
      </c>
      <c r="P1324" s="6"/>
      <c r="Q1324" s="6"/>
      <c r="R1324" s="6">
        <v>7706</v>
      </c>
      <c r="S1324" s="6" t="s">
        <v>3948</v>
      </c>
      <c r="T1324" s="77" t="s">
        <v>1201</v>
      </c>
    </row>
    <row r="1325" spans="1:20" s="7" customFormat="1">
      <c r="A1325" s="6">
        <f t="shared" si="40"/>
        <v>1322</v>
      </c>
      <c r="B1325" s="6" t="s">
        <v>444</v>
      </c>
      <c r="C1325" s="74" t="s">
        <v>445</v>
      </c>
      <c r="D1325" s="6" t="s">
        <v>229</v>
      </c>
      <c r="E1325" s="6"/>
      <c r="F1325" s="6" t="s">
        <v>3874</v>
      </c>
      <c r="G1325" s="6" t="s">
        <v>4139</v>
      </c>
      <c r="H1325" s="6">
        <v>1893.53</v>
      </c>
      <c r="I1325" s="6" t="s">
        <v>304</v>
      </c>
      <c r="J1325" s="6" t="s">
        <v>17</v>
      </c>
      <c r="K1325" s="6" t="s">
        <v>3380</v>
      </c>
      <c r="L1325" s="6" t="s">
        <v>206</v>
      </c>
      <c r="M1325" s="6"/>
      <c r="N1325" s="6"/>
      <c r="O1325" s="75">
        <f t="shared" si="39"/>
        <v>1591.201680672269</v>
      </c>
      <c r="P1325" s="6"/>
      <c r="Q1325" s="6"/>
      <c r="R1325" s="6">
        <v>10902</v>
      </c>
      <c r="S1325" s="6" t="s">
        <v>3948</v>
      </c>
      <c r="T1325" s="77" t="s">
        <v>4140</v>
      </c>
    </row>
    <row r="1326" spans="1:20" s="7" customFormat="1">
      <c r="A1326" s="6">
        <f t="shared" si="40"/>
        <v>1323</v>
      </c>
      <c r="B1326" s="6" t="s">
        <v>444</v>
      </c>
      <c r="C1326" s="74" t="s">
        <v>445</v>
      </c>
      <c r="D1326" s="6" t="s">
        <v>1031</v>
      </c>
      <c r="E1326" s="6"/>
      <c r="F1326" s="6" t="s">
        <v>3921</v>
      </c>
      <c r="G1326" s="6" t="s">
        <v>4141</v>
      </c>
      <c r="H1326" s="6">
        <v>27846</v>
      </c>
      <c r="I1326" s="6" t="s">
        <v>304</v>
      </c>
      <c r="J1326" s="6" t="s">
        <v>17</v>
      </c>
      <c r="K1326" s="6" t="s">
        <v>3380</v>
      </c>
      <c r="L1326" s="6" t="s">
        <v>206</v>
      </c>
      <c r="M1326" s="6"/>
      <c r="N1326" s="6"/>
      <c r="O1326" s="75">
        <f t="shared" si="39"/>
        <v>23400</v>
      </c>
      <c r="P1326" s="6"/>
      <c r="Q1326" s="6"/>
      <c r="R1326" s="6">
        <v>10902</v>
      </c>
      <c r="S1326" s="6" t="s">
        <v>3948</v>
      </c>
      <c r="T1326" s="77" t="s">
        <v>4142</v>
      </c>
    </row>
    <row r="1327" spans="1:20" s="7" customFormat="1">
      <c r="A1327" s="6">
        <f t="shared" si="40"/>
        <v>1324</v>
      </c>
      <c r="B1327" s="6" t="s">
        <v>444</v>
      </c>
      <c r="C1327" s="74" t="s">
        <v>445</v>
      </c>
      <c r="D1327" s="6" t="s">
        <v>1893</v>
      </c>
      <c r="E1327" s="6"/>
      <c r="F1327" s="6" t="s">
        <v>1894</v>
      </c>
      <c r="G1327" s="6" t="s">
        <v>4143</v>
      </c>
      <c r="H1327" s="6">
        <v>357</v>
      </c>
      <c r="I1327" s="6" t="s">
        <v>304</v>
      </c>
      <c r="J1327" s="6" t="s">
        <v>17</v>
      </c>
      <c r="K1327" s="6" t="s">
        <v>3380</v>
      </c>
      <c r="L1327" s="6" t="s">
        <v>206</v>
      </c>
      <c r="M1327" s="6"/>
      <c r="N1327" s="6"/>
      <c r="O1327" s="75">
        <f t="shared" si="39"/>
        <v>300</v>
      </c>
      <c r="P1327" s="6"/>
      <c r="Q1327" s="6"/>
      <c r="R1327" s="6">
        <v>5055</v>
      </c>
      <c r="S1327" s="6" t="s">
        <v>3948</v>
      </c>
      <c r="T1327" s="77" t="s">
        <v>2928</v>
      </c>
    </row>
    <row r="1328" spans="1:20" s="7" customFormat="1">
      <c r="A1328" s="6">
        <f t="shared" si="40"/>
        <v>1325</v>
      </c>
      <c r="B1328" s="6" t="s">
        <v>444</v>
      </c>
      <c r="C1328" s="74" t="s">
        <v>445</v>
      </c>
      <c r="D1328" s="6" t="s">
        <v>1031</v>
      </c>
      <c r="E1328" s="6"/>
      <c r="F1328" s="6" t="s">
        <v>1993</v>
      </c>
      <c r="G1328" s="6" t="s">
        <v>4144</v>
      </c>
      <c r="H1328" s="6">
        <v>13708.8</v>
      </c>
      <c r="I1328" s="6" t="s">
        <v>304</v>
      </c>
      <c r="J1328" s="6" t="s">
        <v>17</v>
      </c>
      <c r="K1328" s="6" t="s">
        <v>3380</v>
      </c>
      <c r="L1328" s="6" t="s">
        <v>206</v>
      </c>
      <c r="M1328" s="6"/>
      <c r="N1328" s="6"/>
      <c r="O1328" s="75">
        <f t="shared" si="39"/>
        <v>11520</v>
      </c>
      <c r="P1328" s="6"/>
      <c r="Q1328" s="6"/>
      <c r="R1328" s="6">
        <v>5055</v>
      </c>
      <c r="S1328" s="6" t="s">
        <v>3948</v>
      </c>
      <c r="T1328" s="77" t="s">
        <v>1137</v>
      </c>
    </row>
    <row r="1329" spans="1:20" s="7" customFormat="1">
      <c r="A1329" s="6">
        <f t="shared" si="40"/>
        <v>1326</v>
      </c>
      <c r="B1329" s="6" t="s">
        <v>247</v>
      </c>
      <c r="C1329" s="74" t="s">
        <v>4145</v>
      </c>
      <c r="D1329" s="6" t="s">
        <v>714</v>
      </c>
      <c r="E1329" s="6"/>
      <c r="F1329" s="6" t="s">
        <v>4146</v>
      </c>
      <c r="G1329" s="6"/>
      <c r="H1329" s="6"/>
      <c r="I1329" s="6" t="s">
        <v>4147</v>
      </c>
      <c r="J1329" s="6" t="s">
        <v>17</v>
      </c>
      <c r="K1329" s="6" t="s">
        <v>3380</v>
      </c>
      <c r="L1329" s="6" t="s">
        <v>206</v>
      </c>
      <c r="M1329" s="6"/>
      <c r="N1329" s="6"/>
      <c r="O1329" s="75">
        <f t="shared" si="39"/>
        <v>0</v>
      </c>
      <c r="P1329" s="6" t="s">
        <v>3381</v>
      </c>
      <c r="Q1329" s="6"/>
      <c r="R1329" s="6">
        <v>11958</v>
      </c>
      <c r="S1329" s="6" t="s">
        <v>3948</v>
      </c>
      <c r="T1329" s="77"/>
    </row>
    <row r="1330" spans="1:20" s="7" customFormat="1">
      <c r="A1330" s="6">
        <f t="shared" si="40"/>
        <v>1327</v>
      </c>
      <c r="B1330" s="6" t="s">
        <v>247</v>
      </c>
      <c r="C1330" s="74" t="s">
        <v>4145</v>
      </c>
      <c r="D1330" s="6" t="s">
        <v>282</v>
      </c>
      <c r="E1330" s="6"/>
      <c r="F1330" s="6" t="s">
        <v>4148</v>
      </c>
      <c r="G1330" s="6"/>
      <c r="H1330" s="6"/>
      <c r="I1330" s="6" t="s">
        <v>4147</v>
      </c>
      <c r="J1330" s="6" t="s">
        <v>17</v>
      </c>
      <c r="K1330" s="6" t="s">
        <v>3380</v>
      </c>
      <c r="L1330" s="6" t="s">
        <v>206</v>
      </c>
      <c r="M1330" s="6"/>
      <c r="N1330" s="6"/>
      <c r="O1330" s="75">
        <f t="shared" si="39"/>
        <v>0</v>
      </c>
      <c r="P1330" s="6" t="s">
        <v>3381</v>
      </c>
      <c r="Q1330" s="6"/>
      <c r="R1330" s="6">
        <v>11958</v>
      </c>
      <c r="S1330" s="6" t="s">
        <v>3948</v>
      </c>
      <c r="T1330" s="77"/>
    </row>
    <row r="1331" spans="1:20" s="7" customFormat="1">
      <c r="A1331" s="6">
        <f t="shared" si="40"/>
        <v>1328</v>
      </c>
      <c r="B1331" s="6" t="s">
        <v>247</v>
      </c>
      <c r="C1331" s="74" t="s">
        <v>4145</v>
      </c>
      <c r="D1331" s="6" t="s">
        <v>543</v>
      </c>
      <c r="E1331" s="6"/>
      <c r="F1331" s="6" t="s">
        <v>4149</v>
      </c>
      <c r="G1331" s="6"/>
      <c r="H1331" s="6"/>
      <c r="I1331" s="6" t="s">
        <v>4147</v>
      </c>
      <c r="J1331" s="6" t="s">
        <v>17</v>
      </c>
      <c r="K1331" s="6" t="s">
        <v>3380</v>
      </c>
      <c r="L1331" s="6" t="s">
        <v>206</v>
      </c>
      <c r="M1331" s="6"/>
      <c r="N1331" s="6"/>
      <c r="O1331" s="75">
        <f t="shared" si="39"/>
        <v>0</v>
      </c>
      <c r="P1331" s="6" t="s">
        <v>3381</v>
      </c>
      <c r="Q1331" s="6"/>
      <c r="R1331" s="6">
        <v>11958</v>
      </c>
      <c r="S1331" s="6" t="s">
        <v>3948</v>
      </c>
      <c r="T1331" s="77"/>
    </row>
    <row r="1332" spans="1:20" s="7" customFormat="1">
      <c r="A1332" s="6">
        <f t="shared" si="40"/>
        <v>1329</v>
      </c>
      <c r="B1332" s="6" t="s">
        <v>247</v>
      </c>
      <c r="C1332" s="74" t="s">
        <v>4145</v>
      </c>
      <c r="D1332" s="6" t="s">
        <v>4155</v>
      </c>
      <c r="E1332" s="6"/>
      <c r="F1332" s="6" t="s">
        <v>4150</v>
      </c>
      <c r="G1332" s="6"/>
      <c r="H1332" s="6"/>
      <c r="I1332" s="6" t="s">
        <v>4147</v>
      </c>
      <c r="J1332" s="6" t="s">
        <v>17</v>
      </c>
      <c r="K1332" s="6" t="s">
        <v>3380</v>
      </c>
      <c r="L1332" s="6" t="s">
        <v>206</v>
      </c>
      <c r="M1332" s="6"/>
      <c r="N1332" s="6"/>
      <c r="O1332" s="75">
        <f t="shared" si="39"/>
        <v>0</v>
      </c>
      <c r="P1332" s="6" t="s">
        <v>3381</v>
      </c>
      <c r="Q1332" s="6"/>
      <c r="R1332" s="6">
        <v>11958</v>
      </c>
      <c r="S1332" s="6" t="s">
        <v>3948</v>
      </c>
      <c r="T1332" s="77"/>
    </row>
    <row r="1333" spans="1:20" s="7" customFormat="1">
      <c r="A1333" s="6">
        <f t="shared" si="40"/>
        <v>1330</v>
      </c>
      <c r="B1333" s="6" t="s">
        <v>247</v>
      </c>
      <c r="C1333" s="74" t="s">
        <v>4145</v>
      </c>
      <c r="D1333" s="6" t="s">
        <v>261</v>
      </c>
      <c r="E1333" s="6"/>
      <c r="F1333" s="6" t="s">
        <v>4151</v>
      </c>
      <c r="G1333" s="6"/>
      <c r="H1333" s="6"/>
      <c r="I1333" s="6" t="s">
        <v>4147</v>
      </c>
      <c r="J1333" s="6" t="s">
        <v>17</v>
      </c>
      <c r="K1333" s="6" t="s">
        <v>3380</v>
      </c>
      <c r="L1333" s="6" t="s">
        <v>206</v>
      </c>
      <c r="M1333" s="6"/>
      <c r="N1333" s="6"/>
      <c r="O1333" s="75">
        <f t="shared" si="39"/>
        <v>0</v>
      </c>
      <c r="P1333" s="6" t="s">
        <v>3381</v>
      </c>
      <c r="Q1333" s="6"/>
      <c r="R1333" s="6">
        <v>11958</v>
      </c>
      <c r="S1333" s="6" t="s">
        <v>3948</v>
      </c>
      <c r="T1333" s="77"/>
    </row>
    <row r="1334" spans="1:20" s="7" customFormat="1">
      <c r="A1334" s="6">
        <f t="shared" si="40"/>
        <v>1331</v>
      </c>
      <c r="B1334" s="6" t="s">
        <v>247</v>
      </c>
      <c r="C1334" s="74" t="s">
        <v>4145</v>
      </c>
      <c r="D1334" s="6" t="s">
        <v>275</v>
      </c>
      <c r="E1334" s="6"/>
      <c r="F1334" s="6" t="s">
        <v>4152</v>
      </c>
      <c r="G1334" s="6"/>
      <c r="H1334" s="6"/>
      <c r="I1334" s="6" t="s">
        <v>4147</v>
      </c>
      <c r="J1334" s="6" t="s">
        <v>17</v>
      </c>
      <c r="K1334" s="6" t="s">
        <v>3380</v>
      </c>
      <c r="L1334" s="6" t="s">
        <v>206</v>
      </c>
      <c r="M1334" s="6"/>
      <c r="N1334" s="6"/>
      <c r="O1334" s="75">
        <f t="shared" si="39"/>
        <v>0</v>
      </c>
      <c r="P1334" s="6" t="s">
        <v>3381</v>
      </c>
      <c r="Q1334" s="6"/>
      <c r="R1334" s="6">
        <v>11958</v>
      </c>
      <c r="S1334" s="6" t="s">
        <v>3948</v>
      </c>
      <c r="T1334" s="77"/>
    </row>
    <row r="1335" spans="1:20" s="7" customFormat="1">
      <c r="A1335" s="6">
        <f t="shared" si="40"/>
        <v>1332</v>
      </c>
      <c r="B1335" s="6" t="s">
        <v>247</v>
      </c>
      <c r="C1335" s="74" t="s">
        <v>4145</v>
      </c>
      <c r="D1335" s="6" t="s">
        <v>599</v>
      </c>
      <c r="E1335" s="6"/>
      <c r="F1335" s="6" t="s">
        <v>4153</v>
      </c>
      <c r="G1335" s="6"/>
      <c r="H1335" s="6"/>
      <c r="I1335" s="6" t="s">
        <v>4147</v>
      </c>
      <c r="J1335" s="6" t="s">
        <v>17</v>
      </c>
      <c r="K1335" s="6" t="s">
        <v>3380</v>
      </c>
      <c r="L1335" s="6" t="s">
        <v>206</v>
      </c>
      <c r="M1335" s="6"/>
      <c r="N1335" s="6"/>
      <c r="O1335" s="75">
        <f t="shared" si="39"/>
        <v>0</v>
      </c>
      <c r="P1335" s="6" t="s">
        <v>3381</v>
      </c>
      <c r="Q1335" s="6"/>
      <c r="R1335" s="6">
        <v>11958</v>
      </c>
      <c r="S1335" s="6" t="s">
        <v>3948</v>
      </c>
      <c r="T1335" s="77"/>
    </row>
    <row r="1336" spans="1:20" s="7" customFormat="1">
      <c r="A1336" s="6">
        <f t="shared" si="40"/>
        <v>1333</v>
      </c>
      <c r="B1336" s="6" t="s">
        <v>247</v>
      </c>
      <c r="C1336" s="74" t="s">
        <v>4145</v>
      </c>
      <c r="D1336" s="6" t="s">
        <v>2227</v>
      </c>
      <c r="E1336" s="6"/>
      <c r="F1336" s="6" t="s">
        <v>4154</v>
      </c>
      <c r="G1336" s="6"/>
      <c r="H1336" s="6"/>
      <c r="I1336" s="6" t="s">
        <v>4147</v>
      </c>
      <c r="J1336" s="6" t="s">
        <v>17</v>
      </c>
      <c r="K1336" s="6" t="s">
        <v>3380</v>
      </c>
      <c r="L1336" s="6" t="s">
        <v>206</v>
      </c>
      <c r="M1336" s="6"/>
      <c r="N1336" s="6"/>
      <c r="O1336" s="75">
        <f t="shared" si="39"/>
        <v>0</v>
      </c>
      <c r="P1336" s="6" t="s">
        <v>3381</v>
      </c>
      <c r="Q1336" s="6"/>
      <c r="R1336" s="6">
        <v>11958</v>
      </c>
      <c r="S1336" s="6" t="s">
        <v>3948</v>
      </c>
      <c r="T1336" s="77"/>
    </row>
    <row r="1337" spans="1:20" s="7" customFormat="1">
      <c r="A1337" s="6">
        <f t="shared" si="40"/>
        <v>1334</v>
      </c>
      <c r="B1337" s="6" t="s">
        <v>247</v>
      </c>
      <c r="C1337" s="74" t="s">
        <v>4145</v>
      </c>
      <c r="D1337" s="6" t="s">
        <v>714</v>
      </c>
      <c r="E1337" s="6"/>
      <c r="F1337" s="6" t="s">
        <v>4146</v>
      </c>
      <c r="G1337" s="6" t="s">
        <v>4156</v>
      </c>
      <c r="H1337" s="6">
        <v>2796.5</v>
      </c>
      <c r="I1337" s="6" t="s">
        <v>304</v>
      </c>
      <c r="J1337" s="6" t="s">
        <v>17</v>
      </c>
      <c r="K1337" s="6" t="s">
        <v>3380</v>
      </c>
      <c r="L1337" s="6" t="s">
        <v>206</v>
      </c>
      <c r="M1337" s="6"/>
      <c r="N1337" s="6"/>
      <c r="O1337" s="75">
        <f t="shared" si="39"/>
        <v>2350</v>
      </c>
      <c r="P1337" s="6" t="s">
        <v>3381</v>
      </c>
      <c r="Q1337" s="6"/>
      <c r="R1337" s="6">
        <v>11958</v>
      </c>
      <c r="S1337" s="6" t="s">
        <v>3948</v>
      </c>
      <c r="T1337" s="77" t="s">
        <v>1192</v>
      </c>
    </row>
    <row r="1338" spans="1:20" s="7" customFormat="1">
      <c r="A1338" s="6">
        <f t="shared" si="40"/>
        <v>1335</v>
      </c>
      <c r="B1338" s="6" t="s">
        <v>247</v>
      </c>
      <c r="C1338" s="74" t="s">
        <v>4145</v>
      </c>
      <c r="D1338" s="6" t="s">
        <v>599</v>
      </c>
      <c r="E1338" s="6"/>
      <c r="F1338" s="6" t="s">
        <v>4153</v>
      </c>
      <c r="G1338" s="6" t="s">
        <v>4157</v>
      </c>
      <c r="H1338" s="6">
        <v>12959.1</v>
      </c>
      <c r="I1338" s="6" t="s">
        <v>304</v>
      </c>
      <c r="J1338" s="6" t="s">
        <v>17</v>
      </c>
      <c r="K1338" s="6" t="s">
        <v>3380</v>
      </c>
      <c r="L1338" s="6" t="s">
        <v>206</v>
      </c>
      <c r="M1338" s="6"/>
      <c r="N1338" s="6"/>
      <c r="O1338" s="75">
        <f t="shared" si="39"/>
        <v>10890</v>
      </c>
      <c r="P1338" s="6" t="s">
        <v>3381</v>
      </c>
      <c r="Q1338" s="6"/>
      <c r="R1338" s="6">
        <v>11958</v>
      </c>
      <c r="S1338" s="6" t="s">
        <v>3948</v>
      </c>
      <c r="T1338" s="77" t="s">
        <v>4158</v>
      </c>
    </row>
    <row r="1339" spans="1:20" s="7" customFormat="1">
      <c r="A1339" s="6">
        <f t="shared" si="40"/>
        <v>1336</v>
      </c>
      <c r="B1339" s="6" t="s">
        <v>247</v>
      </c>
      <c r="C1339" s="74" t="s">
        <v>4145</v>
      </c>
      <c r="D1339" s="6" t="s">
        <v>275</v>
      </c>
      <c r="E1339" s="6"/>
      <c r="F1339" s="6" t="s">
        <v>4152</v>
      </c>
      <c r="G1339" s="6" t="s">
        <v>4159</v>
      </c>
      <c r="H1339" s="6">
        <v>7318.5</v>
      </c>
      <c r="I1339" s="6" t="s">
        <v>304</v>
      </c>
      <c r="J1339" s="6" t="s">
        <v>17</v>
      </c>
      <c r="K1339" s="6" t="s">
        <v>3380</v>
      </c>
      <c r="L1339" s="6" t="s">
        <v>206</v>
      </c>
      <c r="M1339" s="6"/>
      <c r="N1339" s="6"/>
      <c r="O1339" s="75">
        <f t="shared" si="39"/>
        <v>6150</v>
      </c>
      <c r="P1339" s="6" t="s">
        <v>3381</v>
      </c>
      <c r="Q1339" s="6"/>
      <c r="R1339" s="6">
        <v>11958</v>
      </c>
      <c r="S1339" s="6" t="s">
        <v>3948</v>
      </c>
      <c r="T1339" s="77" t="s">
        <v>4160</v>
      </c>
    </row>
    <row r="1340" spans="1:20" s="7" customFormat="1">
      <c r="A1340" s="6">
        <f t="shared" si="40"/>
        <v>1337</v>
      </c>
      <c r="B1340" s="6" t="s">
        <v>247</v>
      </c>
      <c r="C1340" s="74" t="s">
        <v>4145</v>
      </c>
      <c r="D1340" s="6" t="s">
        <v>543</v>
      </c>
      <c r="E1340" s="6"/>
      <c r="F1340" s="6" t="s">
        <v>4149</v>
      </c>
      <c r="G1340" s="6" t="s">
        <v>4161</v>
      </c>
      <c r="H1340" s="6">
        <v>887.74</v>
      </c>
      <c r="I1340" s="6" t="s">
        <v>304</v>
      </c>
      <c r="J1340" s="6" t="s">
        <v>17</v>
      </c>
      <c r="K1340" s="6" t="s">
        <v>3380</v>
      </c>
      <c r="L1340" s="6" t="s">
        <v>206</v>
      </c>
      <c r="M1340" s="6"/>
      <c r="N1340" s="6"/>
      <c r="O1340" s="75">
        <f t="shared" si="39"/>
        <v>746</v>
      </c>
      <c r="P1340" s="6" t="s">
        <v>3381</v>
      </c>
      <c r="Q1340" s="6"/>
      <c r="R1340" s="6">
        <v>11958</v>
      </c>
      <c r="S1340" s="6" t="s">
        <v>3948</v>
      </c>
      <c r="T1340" s="77" t="s">
        <v>4162</v>
      </c>
    </row>
    <row r="1341" spans="1:20" s="7" customFormat="1">
      <c r="A1341" s="6">
        <f t="shared" si="40"/>
        <v>1338</v>
      </c>
      <c r="B1341" s="6" t="s">
        <v>247</v>
      </c>
      <c r="C1341" s="74" t="s">
        <v>4145</v>
      </c>
      <c r="D1341" s="6" t="s">
        <v>4155</v>
      </c>
      <c r="E1341" s="6"/>
      <c r="F1341" s="6" t="s">
        <v>4150</v>
      </c>
      <c r="G1341" s="6" t="s">
        <v>4163</v>
      </c>
      <c r="H1341" s="6">
        <v>2634.66</v>
      </c>
      <c r="I1341" s="6" t="s">
        <v>304</v>
      </c>
      <c r="J1341" s="6" t="s">
        <v>17</v>
      </c>
      <c r="K1341" s="6" t="s">
        <v>3380</v>
      </c>
      <c r="L1341" s="6" t="s">
        <v>206</v>
      </c>
      <c r="M1341" s="6"/>
      <c r="N1341" s="6"/>
      <c r="O1341" s="75">
        <f t="shared" si="39"/>
        <v>2214</v>
      </c>
      <c r="P1341" s="6" t="s">
        <v>3381</v>
      </c>
      <c r="Q1341" s="6"/>
      <c r="R1341" s="6">
        <v>11958</v>
      </c>
      <c r="S1341" s="6" t="s">
        <v>3948</v>
      </c>
      <c r="T1341" s="77" t="s">
        <v>4164</v>
      </c>
    </row>
    <row r="1342" spans="1:20" s="7" customFormat="1">
      <c r="A1342" s="6">
        <f t="shared" si="40"/>
        <v>1339</v>
      </c>
      <c r="B1342" s="6" t="s">
        <v>167</v>
      </c>
      <c r="C1342" s="74" t="s">
        <v>166</v>
      </c>
      <c r="D1342" s="6" t="s">
        <v>168</v>
      </c>
      <c r="E1342" s="6"/>
      <c r="F1342" s="6" t="s">
        <v>3447</v>
      </c>
      <c r="G1342" s="6" t="s">
        <v>4203</v>
      </c>
      <c r="H1342" s="6">
        <v>64260</v>
      </c>
      <c r="I1342" s="6" t="s">
        <v>304</v>
      </c>
      <c r="J1342" s="6" t="s">
        <v>17</v>
      </c>
      <c r="K1342" s="6" t="s">
        <v>3380</v>
      </c>
      <c r="L1342" s="6" t="s">
        <v>206</v>
      </c>
      <c r="M1342" s="6"/>
      <c r="N1342" s="6"/>
      <c r="O1342" s="75">
        <f t="shared" si="39"/>
        <v>54000</v>
      </c>
      <c r="P1342" s="6"/>
      <c r="Q1342" s="6"/>
      <c r="R1342" s="6">
        <v>9864</v>
      </c>
      <c r="S1342" s="6" t="s">
        <v>3948</v>
      </c>
      <c r="T1342" s="77" t="s">
        <v>902</v>
      </c>
    </row>
    <row r="1343" spans="1:20" s="7" customFormat="1">
      <c r="A1343" s="6">
        <f t="shared" si="40"/>
        <v>1340</v>
      </c>
      <c r="B1343" s="6" t="s">
        <v>247</v>
      </c>
      <c r="C1343" s="74" t="s">
        <v>274</v>
      </c>
      <c r="D1343" s="6" t="s">
        <v>282</v>
      </c>
      <c r="E1343" s="6"/>
      <c r="F1343" s="6" t="s">
        <v>283</v>
      </c>
      <c r="G1343" s="6" t="s">
        <v>4204</v>
      </c>
      <c r="H1343" s="6">
        <v>8546.58</v>
      </c>
      <c r="I1343" s="6" t="s">
        <v>304</v>
      </c>
      <c r="J1343" s="6" t="s">
        <v>17</v>
      </c>
      <c r="K1343" s="6" t="s">
        <v>3380</v>
      </c>
      <c r="L1343" s="6" t="s">
        <v>206</v>
      </c>
      <c r="M1343" s="6"/>
      <c r="N1343" s="6"/>
      <c r="O1343" s="75">
        <f t="shared" si="39"/>
        <v>7182</v>
      </c>
      <c r="P1343" s="6"/>
      <c r="Q1343" s="6"/>
      <c r="R1343" s="6">
        <v>4952</v>
      </c>
      <c r="S1343" s="6" t="s">
        <v>3948</v>
      </c>
      <c r="T1343" s="77" t="s">
        <v>4205</v>
      </c>
    </row>
    <row r="1344" spans="1:20" s="7" customFormat="1">
      <c r="A1344" s="6">
        <f t="shared" si="40"/>
        <v>1341</v>
      </c>
      <c r="B1344" s="6" t="s">
        <v>247</v>
      </c>
      <c r="C1344" s="74" t="s">
        <v>274</v>
      </c>
      <c r="D1344" s="6" t="s">
        <v>460</v>
      </c>
      <c r="E1344" s="6"/>
      <c r="F1344" s="6" t="s">
        <v>461</v>
      </c>
      <c r="G1344" s="6" t="s">
        <v>4206</v>
      </c>
      <c r="H1344" s="6">
        <v>9615.2000000000007</v>
      </c>
      <c r="I1344" s="6" t="s">
        <v>304</v>
      </c>
      <c r="J1344" s="6" t="s">
        <v>17</v>
      </c>
      <c r="K1344" s="6" t="s">
        <v>3380</v>
      </c>
      <c r="L1344" s="6" t="s">
        <v>206</v>
      </c>
      <c r="M1344" s="6"/>
      <c r="N1344" s="6"/>
      <c r="O1344" s="75">
        <f t="shared" si="39"/>
        <v>8080.0000000000009</v>
      </c>
      <c r="P1344" s="6"/>
      <c r="Q1344" s="6"/>
      <c r="R1344" s="6">
        <v>4952</v>
      </c>
      <c r="S1344" s="6" t="s">
        <v>3948</v>
      </c>
      <c r="T1344" s="77" t="s">
        <v>1283</v>
      </c>
    </row>
    <row r="1345" spans="1:20" s="7" customFormat="1">
      <c r="A1345" s="6">
        <f t="shared" si="40"/>
        <v>1342</v>
      </c>
      <c r="B1345" s="6" t="s">
        <v>247</v>
      </c>
      <c r="C1345" s="74" t="s">
        <v>274</v>
      </c>
      <c r="D1345" s="6" t="s">
        <v>631</v>
      </c>
      <c r="E1345" s="6"/>
      <c r="F1345" s="6" t="s">
        <v>632</v>
      </c>
      <c r="G1345" s="6" t="s">
        <v>4207</v>
      </c>
      <c r="H1345" s="6">
        <v>3403.4</v>
      </c>
      <c r="I1345" s="6" t="s">
        <v>304</v>
      </c>
      <c r="J1345" s="6" t="s">
        <v>17</v>
      </c>
      <c r="K1345" s="6" t="s">
        <v>3380</v>
      </c>
      <c r="L1345" s="6" t="s">
        <v>206</v>
      </c>
      <c r="M1345" s="6"/>
      <c r="N1345" s="6"/>
      <c r="O1345" s="75">
        <f t="shared" si="39"/>
        <v>2860</v>
      </c>
      <c r="P1345" s="6"/>
      <c r="Q1345" s="6"/>
      <c r="R1345" s="6">
        <v>4952</v>
      </c>
      <c r="S1345" s="6" t="s">
        <v>3948</v>
      </c>
      <c r="T1345" s="77" t="s">
        <v>1326</v>
      </c>
    </row>
    <row r="1346" spans="1:20" s="7" customFormat="1">
      <c r="A1346" s="6">
        <f t="shared" si="40"/>
        <v>1343</v>
      </c>
      <c r="B1346" s="6" t="s">
        <v>247</v>
      </c>
      <c r="C1346" s="74" t="s">
        <v>274</v>
      </c>
      <c r="D1346" s="6" t="s">
        <v>543</v>
      </c>
      <c r="E1346" s="6"/>
      <c r="F1346" s="6" t="s">
        <v>536</v>
      </c>
      <c r="G1346" s="6" t="s">
        <v>4208</v>
      </c>
      <c r="H1346" s="6">
        <v>4224.5</v>
      </c>
      <c r="I1346" s="6" t="s">
        <v>304</v>
      </c>
      <c r="J1346" s="6" t="s">
        <v>17</v>
      </c>
      <c r="K1346" s="6" t="s">
        <v>3380</v>
      </c>
      <c r="L1346" s="6" t="s">
        <v>206</v>
      </c>
      <c r="M1346" s="6"/>
      <c r="N1346" s="6"/>
      <c r="O1346" s="75">
        <f t="shared" si="39"/>
        <v>3550</v>
      </c>
      <c r="P1346" s="6"/>
      <c r="Q1346" s="6"/>
      <c r="R1346" s="6">
        <v>938</v>
      </c>
      <c r="S1346" s="6" t="s">
        <v>3948</v>
      </c>
      <c r="T1346" s="77" t="s">
        <v>4044</v>
      </c>
    </row>
    <row r="1347" spans="1:20" s="7" customFormat="1">
      <c r="A1347" s="6">
        <f t="shared" si="40"/>
        <v>1344</v>
      </c>
      <c r="B1347" s="6" t="s">
        <v>247</v>
      </c>
      <c r="C1347" s="74" t="s">
        <v>274</v>
      </c>
      <c r="D1347" s="6" t="s">
        <v>464</v>
      </c>
      <c r="E1347" s="6"/>
      <c r="F1347" s="6" t="s">
        <v>2328</v>
      </c>
      <c r="G1347" s="6" t="s">
        <v>4209</v>
      </c>
      <c r="H1347" s="6">
        <v>1842.12</v>
      </c>
      <c r="I1347" s="6" t="s">
        <v>304</v>
      </c>
      <c r="J1347" s="6" t="s">
        <v>17</v>
      </c>
      <c r="K1347" s="6" t="s">
        <v>3380</v>
      </c>
      <c r="L1347" s="6" t="s">
        <v>206</v>
      </c>
      <c r="M1347" s="6"/>
      <c r="N1347" s="6"/>
      <c r="O1347" s="75">
        <f t="shared" si="39"/>
        <v>1548</v>
      </c>
      <c r="P1347" s="6"/>
      <c r="Q1347" s="6"/>
      <c r="R1347" s="6">
        <v>5540</v>
      </c>
      <c r="S1347" s="6" t="s">
        <v>3948</v>
      </c>
      <c r="T1347" s="77" t="s">
        <v>4210</v>
      </c>
    </row>
    <row r="1348" spans="1:20" s="7" customFormat="1">
      <c r="A1348" s="6">
        <f t="shared" si="40"/>
        <v>1345</v>
      </c>
      <c r="B1348" s="6" t="s">
        <v>444</v>
      </c>
      <c r="C1348" s="74" t="s">
        <v>445</v>
      </c>
      <c r="D1348" s="6" t="s">
        <v>3178</v>
      </c>
      <c r="E1348" s="6"/>
      <c r="F1348" s="6" t="s">
        <v>1919</v>
      </c>
      <c r="G1348" s="6" t="s">
        <v>4211</v>
      </c>
      <c r="H1348" s="6">
        <v>6283.2</v>
      </c>
      <c r="I1348" s="6" t="s">
        <v>304</v>
      </c>
      <c r="J1348" s="6" t="s">
        <v>17</v>
      </c>
      <c r="K1348" s="6" t="s">
        <v>3380</v>
      </c>
      <c r="L1348" s="6" t="s">
        <v>206</v>
      </c>
      <c r="M1348" s="6"/>
      <c r="N1348" s="6"/>
      <c r="O1348" s="75">
        <f t="shared" si="39"/>
        <v>5280</v>
      </c>
      <c r="P1348" s="6"/>
      <c r="Q1348" s="6"/>
      <c r="R1348" s="6">
        <v>5055</v>
      </c>
      <c r="S1348" s="6" t="s">
        <v>3948</v>
      </c>
      <c r="T1348" s="77" t="s">
        <v>4212</v>
      </c>
    </row>
    <row r="1349" spans="1:20" s="7" customFormat="1">
      <c r="A1349" s="6">
        <f t="shared" si="40"/>
        <v>1346</v>
      </c>
      <c r="B1349" s="6" t="s">
        <v>444</v>
      </c>
      <c r="C1349" s="74" t="s">
        <v>445</v>
      </c>
      <c r="D1349" s="6" t="s">
        <v>1043</v>
      </c>
      <c r="E1349" s="6"/>
      <c r="F1349" s="6" t="s">
        <v>1889</v>
      </c>
      <c r="G1349" s="6" t="s">
        <v>4213</v>
      </c>
      <c r="H1349" s="6">
        <v>41983.199999999997</v>
      </c>
      <c r="I1349" s="6" t="s">
        <v>304</v>
      </c>
      <c r="J1349" s="6" t="s">
        <v>17</v>
      </c>
      <c r="K1349" s="6" t="s">
        <v>3380</v>
      </c>
      <c r="L1349" s="6" t="s">
        <v>206</v>
      </c>
      <c r="M1349" s="6"/>
      <c r="N1349" s="6"/>
      <c r="O1349" s="75">
        <f t="shared" ref="O1349:O1412" si="41">H1349/1.19</f>
        <v>35280</v>
      </c>
      <c r="P1349" s="6"/>
      <c r="Q1349" s="6"/>
      <c r="R1349" s="6">
        <v>5055</v>
      </c>
      <c r="S1349" s="6" t="s">
        <v>3948</v>
      </c>
      <c r="T1349" s="77" t="s">
        <v>2836</v>
      </c>
    </row>
    <row r="1350" spans="1:20" s="7" customFormat="1">
      <c r="A1350" s="6">
        <f t="shared" si="40"/>
        <v>1347</v>
      </c>
      <c r="B1350" s="6" t="s">
        <v>444</v>
      </c>
      <c r="C1350" s="74" t="s">
        <v>445</v>
      </c>
      <c r="D1350" s="6" t="s">
        <v>948</v>
      </c>
      <c r="E1350" s="6"/>
      <c r="F1350" s="6" t="s">
        <v>3894</v>
      </c>
      <c r="G1350" s="6" t="s">
        <v>4214</v>
      </c>
      <c r="H1350" s="6">
        <v>7911.12</v>
      </c>
      <c r="I1350" s="6" t="s">
        <v>304</v>
      </c>
      <c r="J1350" s="6" t="s">
        <v>17</v>
      </c>
      <c r="K1350" s="6" t="s">
        <v>3380</v>
      </c>
      <c r="L1350" s="6" t="s">
        <v>206</v>
      </c>
      <c r="M1350" s="6"/>
      <c r="N1350" s="6"/>
      <c r="O1350" s="75">
        <f t="shared" si="41"/>
        <v>6648</v>
      </c>
      <c r="P1350" s="6"/>
      <c r="Q1350" s="6"/>
      <c r="R1350" s="6">
        <v>10902</v>
      </c>
      <c r="S1350" s="6" t="s">
        <v>3948</v>
      </c>
      <c r="T1350" s="77" t="s">
        <v>2878</v>
      </c>
    </row>
    <row r="1351" spans="1:20" s="7" customFormat="1">
      <c r="A1351" s="6">
        <f t="shared" si="40"/>
        <v>1348</v>
      </c>
      <c r="B1351" s="6" t="s">
        <v>444</v>
      </c>
      <c r="C1351" s="74" t="s">
        <v>445</v>
      </c>
      <c r="D1351" s="6" t="s">
        <v>1043</v>
      </c>
      <c r="E1351" s="6"/>
      <c r="F1351" s="6" t="s">
        <v>3890</v>
      </c>
      <c r="G1351" s="6" t="s">
        <v>4215</v>
      </c>
      <c r="H1351" s="6">
        <v>2975</v>
      </c>
      <c r="I1351" s="6" t="s">
        <v>304</v>
      </c>
      <c r="J1351" s="6" t="s">
        <v>17</v>
      </c>
      <c r="K1351" s="6" t="s">
        <v>3380</v>
      </c>
      <c r="L1351" s="6" t="s">
        <v>206</v>
      </c>
      <c r="M1351" s="6"/>
      <c r="N1351" s="6"/>
      <c r="O1351" s="75">
        <f t="shared" si="41"/>
        <v>2500</v>
      </c>
      <c r="P1351" s="6"/>
      <c r="Q1351" s="6"/>
      <c r="R1351" s="6">
        <v>10902</v>
      </c>
      <c r="S1351" s="6" t="s">
        <v>3948</v>
      </c>
      <c r="T1351" s="77" t="s">
        <v>4216</v>
      </c>
    </row>
    <row r="1352" spans="1:20" s="7" customFormat="1">
      <c r="A1352" s="6">
        <f t="shared" si="40"/>
        <v>1349</v>
      </c>
      <c r="B1352" s="6" t="s">
        <v>444</v>
      </c>
      <c r="C1352" s="74" t="s">
        <v>445</v>
      </c>
      <c r="D1352" s="6" t="s">
        <v>552</v>
      </c>
      <c r="E1352" s="6"/>
      <c r="F1352" s="6" t="s">
        <v>3916</v>
      </c>
      <c r="G1352" s="6" t="s">
        <v>4217</v>
      </c>
      <c r="H1352" s="6">
        <v>14208.6</v>
      </c>
      <c r="I1352" s="6" t="s">
        <v>304</v>
      </c>
      <c r="J1352" s="6" t="s">
        <v>17</v>
      </c>
      <c r="K1352" s="6" t="s">
        <v>3380</v>
      </c>
      <c r="L1352" s="6" t="s">
        <v>206</v>
      </c>
      <c r="M1352" s="6"/>
      <c r="N1352" s="6"/>
      <c r="O1352" s="75">
        <f t="shared" si="41"/>
        <v>11940</v>
      </c>
      <c r="P1352" s="6"/>
      <c r="Q1352" s="6"/>
      <c r="R1352" s="6">
        <v>10902</v>
      </c>
      <c r="S1352" s="6" t="s">
        <v>3948</v>
      </c>
      <c r="T1352" s="77" t="s">
        <v>4218</v>
      </c>
    </row>
    <row r="1353" spans="1:20" s="7" customFormat="1">
      <c r="A1353" s="6">
        <f t="shared" si="40"/>
        <v>1350</v>
      </c>
      <c r="B1353" s="6" t="s">
        <v>444</v>
      </c>
      <c r="C1353" s="74" t="s">
        <v>445</v>
      </c>
      <c r="D1353" s="6" t="s">
        <v>775</v>
      </c>
      <c r="E1353" s="6"/>
      <c r="F1353" s="6" t="s">
        <v>3910</v>
      </c>
      <c r="G1353" s="6" t="s">
        <v>4219</v>
      </c>
      <c r="H1353" s="6">
        <v>237.62</v>
      </c>
      <c r="I1353" s="6" t="s">
        <v>304</v>
      </c>
      <c r="J1353" s="6" t="s">
        <v>17</v>
      </c>
      <c r="K1353" s="6" t="s">
        <v>3380</v>
      </c>
      <c r="L1353" s="6" t="s">
        <v>206</v>
      </c>
      <c r="M1353" s="6"/>
      <c r="N1353" s="6"/>
      <c r="O1353" s="75">
        <f t="shared" si="41"/>
        <v>199.68067226890759</v>
      </c>
      <c r="P1353" s="6"/>
      <c r="Q1353" s="6"/>
      <c r="R1353" s="6">
        <v>10902</v>
      </c>
      <c r="S1353" s="6" t="s">
        <v>3948</v>
      </c>
      <c r="T1353" s="77" t="s">
        <v>4046</v>
      </c>
    </row>
    <row r="1354" spans="1:20" s="7" customFormat="1">
      <c r="A1354" s="6">
        <f t="shared" si="40"/>
        <v>1351</v>
      </c>
      <c r="B1354" s="6" t="s">
        <v>444</v>
      </c>
      <c r="C1354" s="74" t="s">
        <v>445</v>
      </c>
      <c r="D1354" s="6" t="s">
        <v>453</v>
      </c>
      <c r="E1354" s="6"/>
      <c r="F1354" s="6" t="s">
        <v>3889</v>
      </c>
      <c r="G1354" s="6" t="s">
        <v>4220</v>
      </c>
      <c r="H1354" s="6">
        <v>5271.7</v>
      </c>
      <c r="I1354" s="6" t="s">
        <v>304</v>
      </c>
      <c r="J1354" s="6" t="s">
        <v>17</v>
      </c>
      <c r="K1354" s="6" t="s">
        <v>3380</v>
      </c>
      <c r="L1354" s="6" t="s">
        <v>206</v>
      </c>
      <c r="M1354" s="6"/>
      <c r="N1354" s="6"/>
      <c r="O1354" s="75">
        <f t="shared" si="41"/>
        <v>4430</v>
      </c>
      <c r="P1354" s="6"/>
      <c r="Q1354" s="6"/>
      <c r="R1354" s="6">
        <v>10902</v>
      </c>
      <c r="S1354" s="6" t="s">
        <v>3948</v>
      </c>
      <c r="T1354" s="77" t="s">
        <v>875</v>
      </c>
    </row>
    <row r="1355" spans="1:20" s="7" customFormat="1">
      <c r="A1355" s="6">
        <f t="shared" si="40"/>
        <v>1352</v>
      </c>
      <c r="B1355" s="6" t="s">
        <v>247</v>
      </c>
      <c r="C1355" s="74" t="s">
        <v>248</v>
      </c>
      <c r="D1355" s="6" t="s">
        <v>2000</v>
      </c>
      <c r="E1355" s="6"/>
      <c r="F1355" s="6" t="s">
        <v>4221</v>
      </c>
      <c r="G1355" s="6" t="s">
        <v>4222</v>
      </c>
      <c r="H1355" s="6">
        <v>107.1</v>
      </c>
      <c r="I1355" s="6" t="s">
        <v>304</v>
      </c>
      <c r="J1355" s="6" t="s">
        <v>17</v>
      </c>
      <c r="K1355" s="6" t="s">
        <v>3380</v>
      </c>
      <c r="L1355" s="6" t="s">
        <v>206</v>
      </c>
      <c r="M1355" s="6"/>
      <c r="N1355" s="6"/>
      <c r="O1355" s="75">
        <f t="shared" si="41"/>
        <v>90</v>
      </c>
      <c r="P1355" s="6"/>
      <c r="Q1355" s="6"/>
      <c r="R1355" s="6">
        <v>12566</v>
      </c>
      <c r="S1355" s="6" t="s">
        <v>3948</v>
      </c>
      <c r="T1355" s="77" t="s">
        <v>2372</v>
      </c>
    </row>
    <row r="1356" spans="1:20" s="7" customFormat="1">
      <c r="A1356" s="6">
        <f t="shared" si="40"/>
        <v>1353</v>
      </c>
      <c r="B1356" s="6" t="s">
        <v>247</v>
      </c>
      <c r="C1356" s="74" t="s">
        <v>3572</v>
      </c>
      <c r="D1356" s="6" t="s">
        <v>282</v>
      </c>
      <c r="E1356" s="6"/>
      <c r="F1356" s="6"/>
      <c r="G1356" s="6" t="s">
        <v>4223</v>
      </c>
      <c r="H1356" s="6">
        <v>18950.75</v>
      </c>
      <c r="I1356" s="6" t="s">
        <v>4227</v>
      </c>
      <c r="J1356" s="6" t="s">
        <v>17</v>
      </c>
      <c r="K1356" s="6" t="s">
        <v>3380</v>
      </c>
      <c r="L1356" s="6" t="s">
        <v>206</v>
      </c>
      <c r="M1356" s="6"/>
      <c r="N1356" s="6"/>
      <c r="O1356" s="75">
        <f t="shared" si="41"/>
        <v>15925</v>
      </c>
      <c r="P1356" s="6" t="s">
        <v>3381</v>
      </c>
      <c r="Q1356" s="6"/>
      <c r="R1356" s="6"/>
      <c r="S1356" s="6" t="s">
        <v>3948</v>
      </c>
      <c r="T1356" s="77" t="s">
        <v>1192</v>
      </c>
    </row>
    <row r="1357" spans="1:20" s="7" customFormat="1">
      <c r="A1357" s="6">
        <f t="shared" si="40"/>
        <v>1354</v>
      </c>
      <c r="B1357" s="6" t="s">
        <v>247</v>
      </c>
      <c r="C1357" s="74" t="s">
        <v>3572</v>
      </c>
      <c r="D1357" s="6" t="s">
        <v>252</v>
      </c>
      <c r="E1357" s="6"/>
      <c r="F1357" s="6"/>
      <c r="G1357" s="6" t="s">
        <v>4226</v>
      </c>
      <c r="H1357" s="6">
        <v>20301.61</v>
      </c>
      <c r="I1357" s="6" t="s">
        <v>4227</v>
      </c>
      <c r="J1357" s="6" t="s">
        <v>17</v>
      </c>
      <c r="K1357" s="6" t="s">
        <v>3380</v>
      </c>
      <c r="L1357" s="6" t="s">
        <v>206</v>
      </c>
      <c r="M1357" s="6"/>
      <c r="N1357" s="6"/>
      <c r="O1357" s="75">
        <f t="shared" si="41"/>
        <v>17060.176470588238</v>
      </c>
      <c r="P1357" s="6" t="s">
        <v>3381</v>
      </c>
      <c r="Q1357" s="6"/>
      <c r="R1357" s="6"/>
      <c r="S1357" s="6" t="s">
        <v>3948</v>
      </c>
      <c r="T1357" s="77" t="s">
        <v>4228</v>
      </c>
    </row>
    <row r="1358" spans="1:20" s="7" customFormat="1">
      <c r="A1358" s="6">
        <f t="shared" si="40"/>
        <v>1355</v>
      </c>
      <c r="B1358" s="6" t="s">
        <v>247</v>
      </c>
      <c r="C1358" s="74" t="s">
        <v>311</v>
      </c>
      <c r="D1358" s="6" t="s">
        <v>4229</v>
      </c>
      <c r="E1358" s="6"/>
      <c r="F1358" s="6"/>
      <c r="G1358" s="6" t="s">
        <v>4230</v>
      </c>
      <c r="H1358" s="6">
        <v>6409.05</v>
      </c>
      <c r="I1358" s="6" t="s">
        <v>304</v>
      </c>
      <c r="J1358" s="6" t="s">
        <v>17</v>
      </c>
      <c r="K1358" s="6" t="s">
        <v>3380</v>
      </c>
      <c r="L1358" s="6" t="s">
        <v>206</v>
      </c>
      <c r="M1358" s="6"/>
      <c r="N1358" s="6"/>
      <c r="O1358" s="75">
        <f t="shared" si="41"/>
        <v>5385.7563025210084</v>
      </c>
      <c r="P1358" s="6" t="s">
        <v>4231</v>
      </c>
      <c r="Q1358" s="6"/>
      <c r="R1358" s="6"/>
      <c r="S1358" s="6" t="s">
        <v>3948</v>
      </c>
      <c r="T1358" s="77"/>
    </row>
    <row r="1359" spans="1:20" s="7" customFormat="1">
      <c r="A1359" s="6">
        <f t="shared" si="40"/>
        <v>1356</v>
      </c>
      <c r="B1359" s="6" t="s">
        <v>444</v>
      </c>
      <c r="C1359" s="74" t="s">
        <v>445</v>
      </c>
      <c r="D1359" s="6" t="s">
        <v>1041</v>
      </c>
      <c r="E1359" s="6"/>
      <c r="F1359" s="6" t="s">
        <v>1963</v>
      </c>
      <c r="G1359" s="6" t="s">
        <v>4232</v>
      </c>
      <c r="H1359" s="6">
        <v>1213.8</v>
      </c>
      <c r="I1359" s="6" t="s">
        <v>304</v>
      </c>
      <c r="J1359" s="6" t="s">
        <v>17</v>
      </c>
      <c r="K1359" s="6" t="s">
        <v>3380</v>
      </c>
      <c r="L1359" s="6" t="s">
        <v>206</v>
      </c>
      <c r="M1359" s="6"/>
      <c r="N1359" s="6"/>
      <c r="O1359" s="75">
        <f t="shared" si="41"/>
        <v>1020</v>
      </c>
      <c r="P1359" s="6"/>
      <c r="Q1359" s="6"/>
      <c r="R1359" s="6">
        <v>5055</v>
      </c>
      <c r="S1359" s="6" t="s">
        <v>3948</v>
      </c>
      <c r="T1359" s="77" t="s">
        <v>4233</v>
      </c>
    </row>
    <row r="1360" spans="1:20" s="7" customFormat="1">
      <c r="A1360" s="6">
        <f t="shared" si="40"/>
        <v>1357</v>
      </c>
      <c r="B1360" s="6" t="s">
        <v>444</v>
      </c>
      <c r="C1360" s="74" t="s">
        <v>445</v>
      </c>
      <c r="D1360" s="6" t="s">
        <v>3918</v>
      </c>
      <c r="E1360" s="6"/>
      <c r="F1360" s="6" t="s">
        <v>3911</v>
      </c>
      <c r="G1360" s="6" t="s">
        <v>4234</v>
      </c>
      <c r="H1360" s="6">
        <v>1889.24</v>
      </c>
      <c r="I1360" s="6" t="s">
        <v>304</v>
      </c>
      <c r="J1360" s="6" t="s">
        <v>17</v>
      </c>
      <c r="K1360" s="6" t="s">
        <v>3380</v>
      </c>
      <c r="L1360" s="6" t="s">
        <v>206</v>
      </c>
      <c r="M1360" s="6"/>
      <c r="N1360" s="6"/>
      <c r="O1360" s="75">
        <f t="shared" si="41"/>
        <v>1587.5966386554624</v>
      </c>
      <c r="P1360" s="6"/>
      <c r="Q1360" s="6"/>
      <c r="R1360" s="6">
        <v>10902</v>
      </c>
      <c r="S1360" s="6" t="s">
        <v>3948</v>
      </c>
      <c r="T1360" s="77" t="s">
        <v>4235</v>
      </c>
    </row>
    <row r="1361" spans="1:20" s="7" customFormat="1">
      <c r="A1361" s="6">
        <f t="shared" si="40"/>
        <v>1358</v>
      </c>
      <c r="B1361" s="6" t="s">
        <v>444</v>
      </c>
      <c r="C1361" s="74" t="s">
        <v>445</v>
      </c>
      <c r="D1361" s="6" t="s">
        <v>772</v>
      </c>
      <c r="E1361" s="6"/>
      <c r="F1361" s="6" t="s">
        <v>3925</v>
      </c>
      <c r="G1361" s="6" t="s">
        <v>4236</v>
      </c>
      <c r="H1361" s="6">
        <v>735.42</v>
      </c>
      <c r="I1361" s="6" t="s">
        <v>304</v>
      </c>
      <c r="J1361" s="6" t="s">
        <v>17</v>
      </c>
      <c r="K1361" s="6" t="s">
        <v>3380</v>
      </c>
      <c r="L1361" s="6" t="s">
        <v>206</v>
      </c>
      <c r="M1361" s="6"/>
      <c r="N1361" s="6"/>
      <c r="O1361" s="75">
        <f t="shared" si="41"/>
        <v>618</v>
      </c>
      <c r="P1361" s="6"/>
      <c r="Q1361" s="6"/>
      <c r="R1361" s="6">
        <v>10902</v>
      </c>
      <c r="S1361" s="6" t="s">
        <v>3948</v>
      </c>
      <c r="T1361" s="77" t="s">
        <v>4237</v>
      </c>
    </row>
    <row r="1362" spans="1:20" s="7" customFormat="1">
      <c r="A1362" s="6">
        <f t="shared" si="40"/>
        <v>1359</v>
      </c>
      <c r="B1362" s="6" t="s">
        <v>444</v>
      </c>
      <c r="C1362" s="74" t="s">
        <v>445</v>
      </c>
      <c r="D1362" s="6" t="s">
        <v>1956</v>
      </c>
      <c r="E1362" s="6"/>
      <c r="F1362" s="6" t="s">
        <v>1967</v>
      </c>
      <c r="G1362" s="6" t="s">
        <v>4238</v>
      </c>
      <c r="H1362" s="6">
        <v>2656.08</v>
      </c>
      <c r="I1362" s="6" t="s">
        <v>304</v>
      </c>
      <c r="J1362" s="6" t="s">
        <v>17</v>
      </c>
      <c r="K1362" s="6" t="s">
        <v>3380</v>
      </c>
      <c r="L1362" s="6" t="s">
        <v>206</v>
      </c>
      <c r="M1362" s="6"/>
      <c r="N1362" s="6"/>
      <c r="O1362" s="75">
        <f t="shared" si="41"/>
        <v>2232</v>
      </c>
      <c r="P1362" s="6"/>
      <c r="Q1362" s="6"/>
      <c r="R1362" s="6">
        <v>5055</v>
      </c>
      <c r="S1362" s="6" t="s">
        <v>3948</v>
      </c>
      <c r="T1362" s="77" t="s">
        <v>3245</v>
      </c>
    </row>
    <row r="1363" spans="1:20" ht="30">
      <c r="A1363" s="21">
        <f t="shared" si="40"/>
        <v>1360</v>
      </c>
      <c r="B1363" s="21" t="s">
        <v>4245</v>
      </c>
      <c r="C1363" s="31" t="s">
        <v>4246</v>
      </c>
      <c r="D1363" s="21" t="s">
        <v>4247</v>
      </c>
      <c r="E1363" s="21"/>
      <c r="F1363" s="21"/>
      <c r="G1363" s="21" t="s">
        <v>4248</v>
      </c>
      <c r="H1363" s="21">
        <v>1632453.9</v>
      </c>
      <c r="I1363" s="21" t="s">
        <v>4249</v>
      </c>
      <c r="J1363" s="21" t="s">
        <v>41</v>
      </c>
      <c r="K1363" s="21" t="s">
        <v>3380</v>
      </c>
      <c r="L1363" s="21" t="s">
        <v>54</v>
      </c>
      <c r="M1363" s="21"/>
      <c r="N1363" s="21"/>
      <c r="O1363" s="32">
        <f t="shared" si="41"/>
        <v>1371810</v>
      </c>
      <c r="P1363" s="21" t="s">
        <v>1486</v>
      </c>
      <c r="Q1363" s="21"/>
      <c r="R1363" s="21"/>
      <c r="S1363" s="21" t="s">
        <v>3948</v>
      </c>
      <c r="T1363" s="62"/>
    </row>
    <row r="1364" spans="1:20" s="7" customFormat="1" ht="30">
      <c r="A1364" s="6">
        <f t="shared" si="40"/>
        <v>1361</v>
      </c>
      <c r="B1364" s="6" t="s">
        <v>3369</v>
      </c>
      <c r="C1364" s="74" t="s">
        <v>4250</v>
      </c>
      <c r="D1364" s="6" t="s">
        <v>4251</v>
      </c>
      <c r="E1364" s="6"/>
      <c r="F1364" s="6"/>
      <c r="G1364" s="6" t="s">
        <v>4252</v>
      </c>
      <c r="H1364" s="6">
        <v>42554.400000000001</v>
      </c>
      <c r="I1364" s="6" t="s">
        <v>4253</v>
      </c>
      <c r="J1364" s="6" t="s">
        <v>41</v>
      </c>
      <c r="K1364" s="6" t="s">
        <v>299</v>
      </c>
      <c r="L1364" s="6" t="s">
        <v>206</v>
      </c>
      <c r="M1364" s="6"/>
      <c r="N1364" s="6"/>
      <c r="O1364" s="75">
        <f t="shared" si="41"/>
        <v>35760</v>
      </c>
      <c r="P1364" s="6" t="s">
        <v>1484</v>
      </c>
      <c r="Q1364" s="6"/>
      <c r="R1364" s="6"/>
      <c r="S1364" s="6" t="s">
        <v>3948</v>
      </c>
      <c r="T1364" s="77"/>
    </row>
    <row r="1365" spans="1:20" s="7" customFormat="1">
      <c r="A1365" s="6">
        <f t="shared" si="40"/>
        <v>1362</v>
      </c>
      <c r="B1365" s="6" t="s">
        <v>4254</v>
      </c>
      <c r="C1365" s="74" t="s">
        <v>4255</v>
      </c>
      <c r="D1365" s="6" t="s">
        <v>4256</v>
      </c>
      <c r="E1365" s="6"/>
      <c r="F1365" s="6"/>
      <c r="G1365" s="6" t="s">
        <v>4257</v>
      </c>
      <c r="H1365" s="6">
        <v>214200</v>
      </c>
      <c r="I1365" s="6" t="s">
        <v>4227</v>
      </c>
      <c r="J1365" s="6" t="s">
        <v>41</v>
      </c>
      <c r="K1365" s="6" t="s">
        <v>164</v>
      </c>
      <c r="L1365" s="6" t="s">
        <v>206</v>
      </c>
      <c r="M1365" s="6"/>
      <c r="N1365" s="6"/>
      <c r="O1365" s="75">
        <f t="shared" si="41"/>
        <v>180000</v>
      </c>
      <c r="P1365" s="6" t="s">
        <v>4258</v>
      </c>
      <c r="Q1365" s="6"/>
      <c r="R1365" s="6"/>
      <c r="S1365" s="6" t="s">
        <v>3948</v>
      </c>
      <c r="T1365" s="77"/>
    </row>
    <row r="1366" spans="1:20" s="7" customFormat="1">
      <c r="A1366" s="6">
        <f t="shared" si="40"/>
        <v>1363</v>
      </c>
      <c r="B1366" s="6" t="s">
        <v>247</v>
      </c>
      <c r="C1366" s="74" t="s">
        <v>274</v>
      </c>
      <c r="D1366" s="6" t="s">
        <v>261</v>
      </c>
      <c r="E1366" s="6"/>
      <c r="F1366" s="6" t="s">
        <v>538</v>
      </c>
      <c r="G1366" s="6" t="s">
        <v>4259</v>
      </c>
      <c r="H1366" s="6">
        <v>4629.1000000000004</v>
      </c>
      <c r="I1366" s="6" t="s">
        <v>304</v>
      </c>
      <c r="J1366" s="6" t="s">
        <v>17</v>
      </c>
      <c r="K1366" s="6" t="s">
        <v>3380</v>
      </c>
      <c r="L1366" s="6" t="s">
        <v>206</v>
      </c>
      <c r="M1366" s="6"/>
      <c r="N1366" s="6"/>
      <c r="O1366" s="75">
        <f t="shared" si="41"/>
        <v>3890.0000000000005</v>
      </c>
      <c r="P1366" s="6"/>
      <c r="Q1366" s="6"/>
      <c r="R1366" s="6">
        <v>938</v>
      </c>
      <c r="S1366" s="6" t="s">
        <v>3948</v>
      </c>
      <c r="T1366" s="77" t="s">
        <v>2897</v>
      </c>
    </row>
    <row r="1367" spans="1:20" s="7" customFormat="1">
      <c r="A1367" s="6">
        <f t="shared" si="40"/>
        <v>1364</v>
      </c>
      <c r="B1367" s="6" t="s">
        <v>247</v>
      </c>
      <c r="C1367" s="74" t="s">
        <v>274</v>
      </c>
      <c r="D1367" s="6" t="s">
        <v>798</v>
      </c>
      <c r="E1367" s="6"/>
      <c r="F1367" s="6" t="s">
        <v>2328</v>
      </c>
      <c r="G1367" s="6" t="s">
        <v>4260</v>
      </c>
      <c r="H1367" s="6">
        <v>1713.6</v>
      </c>
      <c r="I1367" s="6" t="s">
        <v>304</v>
      </c>
      <c r="J1367" s="6" t="s">
        <v>17</v>
      </c>
      <c r="K1367" s="6" t="s">
        <v>3380</v>
      </c>
      <c r="L1367" s="6" t="s">
        <v>206</v>
      </c>
      <c r="M1367" s="6"/>
      <c r="N1367" s="6"/>
      <c r="O1367" s="75">
        <f t="shared" si="41"/>
        <v>1440</v>
      </c>
      <c r="P1367" s="6"/>
      <c r="Q1367" s="6"/>
      <c r="R1367" s="6">
        <v>5540</v>
      </c>
      <c r="S1367" s="6" t="s">
        <v>3948</v>
      </c>
      <c r="T1367" s="77" t="s">
        <v>2357</v>
      </c>
    </row>
    <row r="1368" spans="1:20" s="7" customFormat="1">
      <c r="A1368" s="6">
        <f t="shared" si="40"/>
        <v>1365</v>
      </c>
      <c r="B1368" s="6" t="s">
        <v>444</v>
      </c>
      <c r="C1368" s="74" t="s">
        <v>445</v>
      </c>
      <c r="D1368" s="6" t="s">
        <v>622</v>
      </c>
      <c r="E1368" s="6"/>
      <c r="F1368" s="6" t="s">
        <v>1990</v>
      </c>
      <c r="G1368" s="6" t="s">
        <v>4267</v>
      </c>
      <c r="H1368" s="6">
        <v>3348.66</v>
      </c>
      <c r="I1368" s="6" t="s">
        <v>304</v>
      </c>
      <c r="J1368" s="6" t="s">
        <v>17</v>
      </c>
      <c r="K1368" s="6" t="s">
        <v>3380</v>
      </c>
      <c r="L1368" s="6" t="s">
        <v>206</v>
      </c>
      <c r="M1368" s="6"/>
      <c r="N1368" s="6"/>
      <c r="O1368" s="75">
        <f t="shared" si="41"/>
        <v>2814</v>
      </c>
      <c r="P1368" s="6"/>
      <c r="Q1368" s="6"/>
      <c r="R1368" s="6">
        <v>5055</v>
      </c>
      <c r="S1368" s="6" t="s">
        <v>3948</v>
      </c>
      <c r="T1368" s="77" t="s">
        <v>4268</v>
      </c>
    </row>
    <row r="1369" spans="1:20" s="7" customFormat="1">
      <c r="A1369" s="6">
        <f t="shared" si="40"/>
        <v>1366</v>
      </c>
      <c r="B1369" s="6" t="s">
        <v>247</v>
      </c>
      <c r="C1369" s="74" t="s">
        <v>274</v>
      </c>
      <c r="D1369" s="7" t="s">
        <v>502</v>
      </c>
      <c r="E1369" s="6"/>
      <c r="F1369" s="6" t="s">
        <v>503</v>
      </c>
      <c r="G1369" s="6" t="s">
        <v>4269</v>
      </c>
      <c r="H1369" s="6">
        <v>1588.65</v>
      </c>
      <c r="I1369" s="6" t="s">
        <v>304</v>
      </c>
      <c r="J1369" s="6" t="s">
        <v>17</v>
      </c>
      <c r="K1369" s="6" t="s">
        <v>3747</v>
      </c>
      <c r="L1369" s="6" t="s">
        <v>206</v>
      </c>
      <c r="M1369" s="6"/>
      <c r="N1369" s="6"/>
      <c r="O1369" s="75">
        <f t="shared" si="41"/>
        <v>1335.0000000000002</v>
      </c>
      <c r="P1369" s="6"/>
      <c r="Q1369" s="6"/>
      <c r="R1369" s="6">
        <v>4952</v>
      </c>
      <c r="S1369" s="6" t="s">
        <v>3948</v>
      </c>
      <c r="T1369" s="77" t="s">
        <v>1199</v>
      </c>
    </row>
    <row r="1370" spans="1:20" s="7" customFormat="1">
      <c r="A1370" s="6">
        <f t="shared" si="40"/>
        <v>1367</v>
      </c>
      <c r="B1370" s="6" t="s">
        <v>247</v>
      </c>
      <c r="C1370" s="74" t="s">
        <v>274</v>
      </c>
      <c r="D1370" s="6" t="s">
        <v>261</v>
      </c>
      <c r="E1370" s="6"/>
      <c r="F1370" s="6" t="s">
        <v>279</v>
      </c>
      <c r="G1370" s="6" t="s">
        <v>4270</v>
      </c>
      <c r="H1370" s="6">
        <v>8038.45</v>
      </c>
      <c r="I1370" s="6" t="s">
        <v>304</v>
      </c>
      <c r="J1370" s="6" t="s">
        <v>17</v>
      </c>
      <c r="K1370" s="6" t="s">
        <v>3747</v>
      </c>
      <c r="L1370" s="6" t="s">
        <v>206</v>
      </c>
      <c r="M1370" s="6"/>
      <c r="N1370" s="6"/>
      <c r="O1370" s="75">
        <f t="shared" si="41"/>
        <v>6755</v>
      </c>
      <c r="P1370" s="6"/>
      <c r="Q1370" s="6"/>
      <c r="R1370" s="6">
        <v>4952</v>
      </c>
      <c r="S1370" s="6" t="s">
        <v>3948</v>
      </c>
      <c r="T1370" s="77" t="s">
        <v>4271</v>
      </c>
    </row>
    <row r="1371" spans="1:20" s="7" customFormat="1">
      <c r="A1371" s="6">
        <f t="shared" si="40"/>
        <v>1368</v>
      </c>
      <c r="B1371" s="6" t="s">
        <v>83</v>
      </c>
      <c r="C1371" s="74" t="s">
        <v>84</v>
      </c>
      <c r="D1371" s="6" t="s">
        <v>131</v>
      </c>
      <c r="E1371" s="6"/>
      <c r="F1371" s="6" t="s">
        <v>3716</v>
      </c>
      <c r="G1371" s="6" t="s">
        <v>4272</v>
      </c>
      <c r="H1371" s="6">
        <v>2243.2199999999998</v>
      </c>
      <c r="I1371" s="6" t="s">
        <v>304</v>
      </c>
      <c r="J1371" s="6" t="s">
        <v>17</v>
      </c>
      <c r="K1371" s="6" t="s">
        <v>3380</v>
      </c>
      <c r="L1371" s="6" t="s">
        <v>206</v>
      </c>
      <c r="M1371" s="6"/>
      <c r="N1371" s="6"/>
      <c r="O1371" s="75">
        <v>2058</v>
      </c>
      <c r="P1371" s="6"/>
      <c r="Q1371" s="6"/>
      <c r="R1371" s="6">
        <v>10560</v>
      </c>
      <c r="S1371" s="6" t="s">
        <v>4285</v>
      </c>
      <c r="T1371" s="6" t="s">
        <v>3287</v>
      </c>
    </row>
    <row r="1372" spans="1:20" s="7" customFormat="1">
      <c r="A1372" s="6">
        <f t="shared" si="40"/>
        <v>1369</v>
      </c>
      <c r="B1372" s="6" t="s">
        <v>83</v>
      </c>
      <c r="C1372" s="74" t="s">
        <v>84</v>
      </c>
      <c r="D1372" s="6" t="s">
        <v>131</v>
      </c>
      <c r="E1372" s="6"/>
      <c r="F1372" s="6" t="s">
        <v>2262</v>
      </c>
      <c r="G1372" s="6" t="s">
        <v>4273</v>
      </c>
      <c r="H1372" s="6">
        <v>3978.5</v>
      </c>
      <c r="I1372" s="6" t="s">
        <v>304</v>
      </c>
      <c r="J1372" s="6" t="s">
        <v>17</v>
      </c>
      <c r="K1372" s="6" t="s">
        <v>3380</v>
      </c>
      <c r="L1372" s="6" t="s">
        <v>206</v>
      </c>
      <c r="M1372" s="6"/>
      <c r="N1372" s="6"/>
      <c r="O1372" s="75">
        <v>3650</v>
      </c>
      <c r="P1372" s="6"/>
      <c r="Q1372" s="6"/>
      <c r="R1372" s="6">
        <v>5970</v>
      </c>
      <c r="S1372" s="6" t="s">
        <v>4285</v>
      </c>
      <c r="T1372" s="6" t="s">
        <v>2868</v>
      </c>
    </row>
    <row r="1373" spans="1:20" s="7" customFormat="1">
      <c r="A1373" s="6">
        <f t="shared" si="40"/>
        <v>1370</v>
      </c>
      <c r="B1373" s="6" t="s">
        <v>444</v>
      </c>
      <c r="C1373" s="74" t="s">
        <v>445</v>
      </c>
      <c r="D1373" s="6" t="s">
        <v>1031</v>
      </c>
      <c r="E1373" s="6"/>
      <c r="F1373" s="6" t="s">
        <v>3921</v>
      </c>
      <c r="G1373" s="6" t="s">
        <v>4274</v>
      </c>
      <c r="H1373" s="6">
        <v>3034.5</v>
      </c>
      <c r="I1373" s="6" t="s">
        <v>304</v>
      </c>
      <c r="J1373" s="6" t="s">
        <v>17</v>
      </c>
      <c r="K1373" s="6" t="s">
        <v>3380</v>
      </c>
      <c r="L1373" s="6" t="s">
        <v>206</v>
      </c>
      <c r="M1373" s="6"/>
      <c r="N1373" s="6"/>
      <c r="O1373" s="75">
        <f t="shared" si="41"/>
        <v>2550</v>
      </c>
      <c r="P1373" s="6"/>
      <c r="Q1373" s="6"/>
      <c r="R1373" s="6">
        <v>10902</v>
      </c>
      <c r="S1373" s="6" t="s">
        <v>4285</v>
      </c>
      <c r="T1373" s="77" t="s">
        <v>1326</v>
      </c>
    </row>
    <row r="1374" spans="1:20" s="7" customFormat="1">
      <c r="A1374" s="6">
        <f>A1373+1</f>
        <v>1371</v>
      </c>
      <c r="B1374" s="6" t="s">
        <v>444</v>
      </c>
      <c r="C1374" s="74" t="s">
        <v>445</v>
      </c>
      <c r="D1374" s="6" t="s">
        <v>1956</v>
      </c>
      <c r="E1374" s="6"/>
      <c r="F1374" s="6" t="s">
        <v>1967</v>
      </c>
      <c r="G1374" s="6" t="s">
        <v>4275</v>
      </c>
      <c r="H1374" s="6">
        <v>5355</v>
      </c>
      <c r="I1374" s="6" t="s">
        <v>304</v>
      </c>
      <c r="J1374" s="6" t="s">
        <v>17</v>
      </c>
      <c r="K1374" s="6" t="s">
        <v>3380</v>
      </c>
      <c r="L1374" s="6" t="s">
        <v>206</v>
      </c>
      <c r="M1374" s="6"/>
      <c r="N1374" s="6"/>
      <c r="O1374" s="75">
        <f t="shared" si="41"/>
        <v>4500</v>
      </c>
      <c r="P1374" s="6"/>
      <c r="Q1374" s="6"/>
      <c r="R1374" s="6">
        <v>5055</v>
      </c>
      <c r="S1374" s="6" t="s">
        <v>4285</v>
      </c>
      <c r="T1374" s="77" t="s">
        <v>2880</v>
      </c>
    </row>
    <row r="1375" spans="1:20" s="7" customFormat="1">
      <c r="A1375" s="6">
        <f t="shared" si="40"/>
        <v>1372</v>
      </c>
      <c r="B1375" s="6" t="s">
        <v>444</v>
      </c>
      <c r="C1375" s="74" t="s">
        <v>445</v>
      </c>
      <c r="D1375" s="6" t="s">
        <v>1031</v>
      </c>
      <c r="E1375" s="6"/>
      <c r="F1375" s="6" t="s">
        <v>1993</v>
      </c>
      <c r="G1375" s="6" t="s">
        <v>4276</v>
      </c>
      <c r="H1375" s="6">
        <v>55.51</v>
      </c>
      <c r="I1375" s="6" t="s">
        <v>304</v>
      </c>
      <c r="J1375" s="6" t="s">
        <v>17</v>
      </c>
      <c r="K1375" s="6" t="s">
        <v>3380</v>
      </c>
      <c r="L1375" s="6" t="s">
        <v>206</v>
      </c>
      <c r="M1375" s="6"/>
      <c r="N1375" s="6"/>
      <c r="O1375" s="75">
        <f t="shared" si="41"/>
        <v>46.647058823529413</v>
      </c>
      <c r="P1375" s="6"/>
      <c r="Q1375" s="6"/>
      <c r="R1375" s="6">
        <v>5055</v>
      </c>
      <c r="S1375" s="6" t="s">
        <v>4285</v>
      </c>
      <c r="T1375" s="77" t="s">
        <v>4277</v>
      </c>
    </row>
    <row r="1376" spans="1:20">
      <c r="A1376" s="21">
        <f t="shared" si="40"/>
        <v>1373</v>
      </c>
      <c r="B1376" s="21" t="s">
        <v>444</v>
      </c>
      <c r="C1376" s="31" t="s">
        <v>445</v>
      </c>
      <c r="D1376" s="21" t="s">
        <v>446</v>
      </c>
      <c r="E1376" s="21"/>
      <c r="F1376" s="21" t="s">
        <v>1949</v>
      </c>
      <c r="G1376" s="21" t="s">
        <v>4278</v>
      </c>
      <c r="H1376" s="21">
        <v>1178.0999999999999</v>
      </c>
      <c r="I1376" s="21" t="s">
        <v>304</v>
      </c>
      <c r="J1376" s="21" t="s">
        <v>17</v>
      </c>
      <c r="K1376" s="21" t="s">
        <v>3380</v>
      </c>
      <c r="L1376" s="21" t="s">
        <v>4284</v>
      </c>
      <c r="M1376" s="21"/>
      <c r="N1376" s="21"/>
      <c r="O1376" s="32">
        <f t="shared" si="41"/>
        <v>990</v>
      </c>
      <c r="P1376" s="21"/>
      <c r="Q1376" s="21"/>
      <c r="R1376" s="21">
        <v>5055</v>
      </c>
      <c r="S1376" s="2" t="s">
        <v>4285</v>
      </c>
      <c r="T1376" s="62" t="s">
        <v>4279</v>
      </c>
    </row>
    <row r="1377" spans="1:20" s="7" customFormat="1">
      <c r="A1377" s="6">
        <f t="shared" si="40"/>
        <v>1374</v>
      </c>
      <c r="B1377" s="6" t="s">
        <v>444</v>
      </c>
      <c r="C1377" s="74" t="s">
        <v>445</v>
      </c>
      <c r="D1377" s="6" t="s">
        <v>1041</v>
      </c>
      <c r="E1377" s="6"/>
      <c r="F1377" s="6" t="s">
        <v>1963</v>
      </c>
      <c r="G1377" s="6" t="s">
        <v>4280</v>
      </c>
      <c r="H1377" s="6">
        <v>19040</v>
      </c>
      <c r="I1377" s="6" t="s">
        <v>304</v>
      </c>
      <c r="J1377" s="6" t="s">
        <v>17</v>
      </c>
      <c r="K1377" s="6" t="s">
        <v>3380</v>
      </c>
      <c r="L1377" s="6" t="s">
        <v>206</v>
      </c>
      <c r="M1377" s="6"/>
      <c r="N1377" s="6"/>
      <c r="O1377" s="75">
        <f t="shared" si="41"/>
        <v>16000</v>
      </c>
      <c r="P1377" s="6"/>
      <c r="Q1377" s="6"/>
      <c r="R1377" s="6">
        <v>5055</v>
      </c>
      <c r="S1377" s="6" t="s">
        <v>4285</v>
      </c>
      <c r="T1377" s="77" t="s">
        <v>4281</v>
      </c>
    </row>
    <row r="1378" spans="1:20" s="7" customFormat="1">
      <c r="A1378" s="6">
        <f t="shared" si="40"/>
        <v>1375</v>
      </c>
      <c r="B1378" s="6" t="s">
        <v>444</v>
      </c>
      <c r="C1378" s="74" t="s">
        <v>445</v>
      </c>
      <c r="D1378" s="6" t="s">
        <v>1879</v>
      </c>
      <c r="E1378" s="6"/>
      <c r="F1378" s="6" t="s">
        <v>1911</v>
      </c>
      <c r="G1378" s="6" t="s">
        <v>4282</v>
      </c>
      <c r="H1378" s="6">
        <v>2048.6999999999998</v>
      </c>
      <c r="I1378" s="6" t="s">
        <v>304</v>
      </c>
      <c r="J1378" s="6" t="s">
        <v>17</v>
      </c>
      <c r="K1378" s="6" t="s">
        <v>3380</v>
      </c>
      <c r="L1378" s="6" t="s">
        <v>206</v>
      </c>
      <c r="M1378" s="6"/>
      <c r="N1378" s="6"/>
      <c r="O1378" s="75">
        <f t="shared" si="41"/>
        <v>1721.5966386554621</v>
      </c>
      <c r="P1378" s="6"/>
      <c r="Q1378" s="6"/>
      <c r="R1378" s="6">
        <v>5055</v>
      </c>
      <c r="S1378" s="6" t="s">
        <v>4285</v>
      </c>
      <c r="T1378" s="77" t="s">
        <v>4283</v>
      </c>
    </row>
    <row r="1379" spans="1:20" s="7" customFormat="1">
      <c r="A1379" s="6">
        <f t="shared" ref="A1379:A1442" si="42">A1378+1</f>
        <v>1376</v>
      </c>
      <c r="B1379" s="6" t="s">
        <v>801</v>
      </c>
      <c r="C1379" s="74" t="s">
        <v>807</v>
      </c>
      <c r="D1379" s="6" t="s">
        <v>2715</v>
      </c>
      <c r="E1379" s="6"/>
      <c r="F1379" s="6" t="s">
        <v>4286</v>
      </c>
      <c r="G1379" s="6"/>
      <c r="H1379" s="6"/>
      <c r="I1379" s="6" t="s">
        <v>4287</v>
      </c>
      <c r="J1379" s="6" t="s">
        <v>17</v>
      </c>
      <c r="K1379" s="6"/>
      <c r="L1379" s="6" t="s">
        <v>206</v>
      </c>
      <c r="M1379" s="6"/>
      <c r="N1379" s="6"/>
      <c r="O1379" s="75">
        <f t="shared" si="41"/>
        <v>0</v>
      </c>
      <c r="P1379" s="6"/>
      <c r="Q1379" s="6"/>
      <c r="R1379" s="6">
        <v>12384</v>
      </c>
      <c r="S1379" s="6" t="s">
        <v>4285</v>
      </c>
      <c r="T1379" s="77"/>
    </row>
    <row r="1380" spans="1:20" s="7" customFormat="1">
      <c r="A1380" s="6">
        <f t="shared" si="42"/>
        <v>1377</v>
      </c>
      <c r="B1380" s="6" t="s">
        <v>247</v>
      </c>
      <c r="C1380" s="74" t="s">
        <v>248</v>
      </c>
      <c r="D1380" s="6" t="s">
        <v>798</v>
      </c>
      <c r="E1380" s="6"/>
      <c r="F1380" s="6" t="s">
        <v>4289</v>
      </c>
      <c r="G1380" s="6" t="s">
        <v>4290</v>
      </c>
      <c r="H1380" s="6">
        <v>226.1</v>
      </c>
      <c r="I1380" s="6" t="s">
        <v>304</v>
      </c>
      <c r="J1380" s="6" t="s">
        <v>17</v>
      </c>
      <c r="K1380" s="6" t="s">
        <v>3380</v>
      </c>
      <c r="L1380" s="6" t="s">
        <v>206</v>
      </c>
      <c r="M1380" s="6"/>
      <c r="N1380" s="6"/>
      <c r="O1380" s="75">
        <f t="shared" si="41"/>
        <v>190</v>
      </c>
      <c r="P1380" s="6"/>
      <c r="Q1380" s="6"/>
      <c r="R1380" s="6">
        <v>12566</v>
      </c>
      <c r="S1380" s="6" t="s">
        <v>4285</v>
      </c>
      <c r="T1380" s="77" t="s">
        <v>2802</v>
      </c>
    </row>
    <row r="1381" spans="1:20" s="7" customFormat="1">
      <c r="A1381" s="6">
        <f t="shared" si="42"/>
        <v>1378</v>
      </c>
      <c r="B1381" s="6" t="s">
        <v>247</v>
      </c>
      <c r="C1381" s="74" t="s">
        <v>248</v>
      </c>
      <c r="D1381" s="6" t="s">
        <v>506</v>
      </c>
      <c r="E1381" s="6"/>
      <c r="F1381" s="6" t="s">
        <v>372</v>
      </c>
      <c r="G1381" s="6" t="s">
        <v>4291</v>
      </c>
      <c r="H1381" s="6">
        <v>20.23</v>
      </c>
      <c r="I1381" s="6" t="s">
        <v>304</v>
      </c>
      <c r="J1381" s="6" t="s">
        <v>17</v>
      </c>
      <c r="K1381" s="6" t="s">
        <v>3380</v>
      </c>
      <c r="L1381" s="6" t="s">
        <v>206</v>
      </c>
      <c r="M1381" s="6"/>
      <c r="N1381" s="6"/>
      <c r="O1381" s="75">
        <f t="shared" si="41"/>
        <v>17</v>
      </c>
      <c r="P1381" s="6"/>
      <c r="Q1381" s="6"/>
      <c r="R1381" s="6">
        <v>8052</v>
      </c>
      <c r="S1381" s="6" t="s">
        <v>4285</v>
      </c>
      <c r="T1381" s="77" t="s">
        <v>1194</v>
      </c>
    </row>
    <row r="1382" spans="1:20" s="7" customFormat="1">
      <c r="A1382" s="6">
        <f t="shared" si="42"/>
        <v>1379</v>
      </c>
      <c r="B1382" s="6" t="s">
        <v>247</v>
      </c>
      <c r="C1382" s="74" t="s">
        <v>248</v>
      </c>
      <c r="D1382" s="6" t="s">
        <v>473</v>
      </c>
      <c r="E1382" s="6"/>
      <c r="F1382" s="6" t="s">
        <v>372</v>
      </c>
      <c r="G1382" s="6" t="s">
        <v>4292</v>
      </c>
      <c r="H1382" s="6">
        <v>952</v>
      </c>
      <c r="I1382" s="6" t="s">
        <v>304</v>
      </c>
      <c r="J1382" s="6" t="s">
        <v>17</v>
      </c>
      <c r="K1382" s="6" t="s">
        <v>3380</v>
      </c>
      <c r="L1382" s="6" t="s">
        <v>428</v>
      </c>
      <c r="M1382" s="6"/>
      <c r="N1382" s="6"/>
      <c r="O1382" s="75">
        <f t="shared" si="41"/>
        <v>800</v>
      </c>
      <c r="P1382" s="6"/>
      <c r="Q1382" s="6"/>
      <c r="R1382" s="6">
        <v>8052</v>
      </c>
      <c r="S1382" s="6" t="s">
        <v>4285</v>
      </c>
      <c r="T1382" s="77" t="s">
        <v>898</v>
      </c>
    </row>
    <row r="1383" spans="1:20" s="7" customFormat="1" ht="30">
      <c r="A1383" s="6">
        <f t="shared" si="42"/>
        <v>1380</v>
      </c>
      <c r="B1383" s="6" t="s">
        <v>247</v>
      </c>
      <c r="C1383" s="74" t="s">
        <v>274</v>
      </c>
      <c r="D1383" s="6" t="s">
        <v>285</v>
      </c>
      <c r="E1383" s="6"/>
      <c r="F1383" s="6" t="s">
        <v>286</v>
      </c>
      <c r="G1383" s="6" t="s">
        <v>4294</v>
      </c>
      <c r="H1383" s="6">
        <v>14947.59</v>
      </c>
      <c r="I1383" s="6" t="s">
        <v>304</v>
      </c>
      <c r="J1383" s="6" t="s">
        <v>17</v>
      </c>
      <c r="K1383" s="6" t="s">
        <v>3747</v>
      </c>
      <c r="L1383" s="6" t="s">
        <v>206</v>
      </c>
      <c r="M1383" s="6"/>
      <c r="N1383" s="6"/>
      <c r="O1383" s="75">
        <f t="shared" si="41"/>
        <v>12561</v>
      </c>
      <c r="P1383" s="6"/>
      <c r="Q1383" s="6"/>
      <c r="R1383" s="6">
        <v>4952</v>
      </c>
      <c r="S1383" s="6" t="s">
        <v>4285</v>
      </c>
      <c r="T1383" s="77" t="s">
        <v>4295</v>
      </c>
    </row>
    <row r="1384" spans="1:20" s="7" customFormat="1">
      <c r="A1384" s="6">
        <f t="shared" si="42"/>
        <v>1381</v>
      </c>
      <c r="B1384" s="6" t="s">
        <v>247</v>
      </c>
      <c r="C1384" s="74" t="s">
        <v>274</v>
      </c>
      <c r="D1384" s="6" t="s">
        <v>285</v>
      </c>
      <c r="E1384" s="6"/>
      <c r="F1384" s="6" t="s">
        <v>2110</v>
      </c>
      <c r="G1384" s="6" t="s">
        <v>4480</v>
      </c>
      <c r="H1384" s="6">
        <v>28828.94</v>
      </c>
      <c r="I1384" s="6" t="s">
        <v>304</v>
      </c>
      <c r="J1384" s="6" t="s">
        <v>17</v>
      </c>
      <c r="K1384" s="6" t="s">
        <v>3380</v>
      </c>
      <c r="L1384" s="6" t="s">
        <v>206</v>
      </c>
      <c r="M1384" s="6"/>
      <c r="N1384" s="6"/>
      <c r="O1384" s="75">
        <f t="shared" si="41"/>
        <v>24226</v>
      </c>
      <c r="P1384" s="6"/>
      <c r="Q1384" s="6"/>
      <c r="R1384" s="6">
        <v>5540</v>
      </c>
      <c r="S1384" s="6" t="s">
        <v>4285</v>
      </c>
      <c r="T1384" s="77" t="s">
        <v>937</v>
      </c>
    </row>
    <row r="1385" spans="1:20" s="7" customFormat="1">
      <c r="A1385" s="6">
        <f t="shared" si="42"/>
        <v>1382</v>
      </c>
      <c r="B1385" s="6" t="s">
        <v>247</v>
      </c>
      <c r="C1385" s="74" t="s">
        <v>274</v>
      </c>
      <c r="D1385" s="6" t="s">
        <v>4296</v>
      </c>
      <c r="E1385" s="6"/>
      <c r="F1385" s="6" t="s">
        <v>2113</v>
      </c>
      <c r="G1385" s="6" t="s">
        <v>4297</v>
      </c>
      <c r="H1385" s="6">
        <v>13965.84</v>
      </c>
      <c r="I1385" s="6" t="s">
        <v>304</v>
      </c>
      <c r="J1385" s="6" t="s">
        <v>17</v>
      </c>
      <c r="K1385" s="6" t="s">
        <v>3380</v>
      </c>
      <c r="L1385" s="6" t="s">
        <v>206</v>
      </c>
      <c r="M1385" s="6"/>
      <c r="N1385" s="6"/>
      <c r="O1385" s="75">
        <f t="shared" si="41"/>
        <v>11736</v>
      </c>
      <c r="P1385" s="6"/>
      <c r="Q1385" s="6"/>
      <c r="R1385" s="6">
        <v>5540</v>
      </c>
      <c r="S1385" s="6" t="s">
        <v>4285</v>
      </c>
      <c r="T1385" s="77" t="s">
        <v>937</v>
      </c>
    </row>
    <row r="1386" spans="1:20" s="7" customFormat="1">
      <c r="A1386" s="6">
        <f t="shared" si="42"/>
        <v>1383</v>
      </c>
      <c r="B1386" s="6" t="s">
        <v>247</v>
      </c>
      <c r="C1386" s="74" t="s">
        <v>274</v>
      </c>
      <c r="D1386" s="6" t="s">
        <v>4298</v>
      </c>
      <c r="E1386" s="6"/>
      <c r="F1386" s="6" t="s">
        <v>2111</v>
      </c>
      <c r="G1386" s="6" t="s">
        <v>4299</v>
      </c>
      <c r="H1386" s="6">
        <v>4998</v>
      </c>
      <c r="I1386" s="6" t="s">
        <v>304</v>
      </c>
      <c r="J1386" s="6" t="s">
        <v>17</v>
      </c>
      <c r="K1386" s="6" t="s">
        <v>3380</v>
      </c>
      <c r="L1386" s="6" t="s">
        <v>206</v>
      </c>
      <c r="M1386" s="6"/>
      <c r="N1386" s="6"/>
      <c r="O1386" s="75">
        <f t="shared" si="41"/>
        <v>4200</v>
      </c>
      <c r="P1386" s="6"/>
      <c r="Q1386" s="6"/>
      <c r="R1386" s="6">
        <v>5540</v>
      </c>
      <c r="S1386" s="6" t="s">
        <v>4285</v>
      </c>
      <c r="T1386" s="77" t="s">
        <v>2353</v>
      </c>
    </row>
    <row r="1387" spans="1:20" s="7" customFormat="1">
      <c r="A1387" s="6">
        <f t="shared" si="42"/>
        <v>1384</v>
      </c>
      <c r="B1387" s="6" t="s">
        <v>247</v>
      </c>
      <c r="C1387" s="74" t="s">
        <v>274</v>
      </c>
      <c r="D1387" s="6" t="s">
        <v>378</v>
      </c>
      <c r="E1387" s="6"/>
      <c r="F1387" s="6" t="s">
        <v>2109</v>
      </c>
      <c r="G1387" s="6" t="s">
        <v>4300</v>
      </c>
      <c r="H1387" s="6">
        <v>7497</v>
      </c>
      <c r="I1387" s="6" t="s">
        <v>304</v>
      </c>
      <c r="J1387" s="6" t="s">
        <v>17</v>
      </c>
      <c r="K1387" s="6" t="s">
        <v>3380</v>
      </c>
      <c r="L1387" s="6" t="s">
        <v>206</v>
      </c>
      <c r="M1387" s="6"/>
      <c r="N1387" s="6"/>
      <c r="O1387" s="75">
        <f t="shared" si="41"/>
        <v>6300</v>
      </c>
      <c r="P1387" s="6"/>
      <c r="Q1387" s="6"/>
      <c r="R1387" s="6">
        <v>5540</v>
      </c>
      <c r="S1387" s="6" t="s">
        <v>4285</v>
      </c>
      <c r="T1387" s="77" t="s">
        <v>4301</v>
      </c>
    </row>
    <row r="1388" spans="1:20" s="7" customFormat="1">
      <c r="A1388" s="6">
        <f t="shared" si="42"/>
        <v>1385</v>
      </c>
      <c r="B1388" s="6" t="s">
        <v>247</v>
      </c>
      <c r="C1388" s="74" t="s">
        <v>274</v>
      </c>
      <c r="D1388" s="6" t="s">
        <v>378</v>
      </c>
      <c r="E1388" s="6"/>
      <c r="F1388" s="6" t="s">
        <v>537</v>
      </c>
      <c r="G1388" s="6" t="s">
        <v>4302</v>
      </c>
      <c r="H1388" s="6">
        <v>42149.8</v>
      </c>
      <c r="I1388" s="6" t="s">
        <v>304</v>
      </c>
      <c r="J1388" s="6" t="s">
        <v>17</v>
      </c>
      <c r="K1388" s="6" t="s">
        <v>3380</v>
      </c>
      <c r="L1388" s="6" t="s">
        <v>206</v>
      </c>
      <c r="M1388" s="6"/>
      <c r="N1388" s="6"/>
      <c r="O1388" s="75">
        <f t="shared" si="41"/>
        <v>35420.000000000007</v>
      </c>
      <c r="P1388" s="6"/>
      <c r="Q1388" s="6"/>
      <c r="R1388" s="6">
        <v>938</v>
      </c>
      <c r="S1388" s="6" t="s">
        <v>4285</v>
      </c>
      <c r="T1388" s="77" t="s">
        <v>4303</v>
      </c>
    </row>
    <row r="1389" spans="1:20" s="7" customFormat="1">
      <c r="A1389" s="6">
        <f t="shared" si="42"/>
        <v>1386</v>
      </c>
      <c r="B1389" s="6" t="s">
        <v>247</v>
      </c>
      <c r="C1389" s="74" t="s">
        <v>274</v>
      </c>
      <c r="D1389" s="6" t="s">
        <v>599</v>
      </c>
      <c r="E1389" s="6"/>
      <c r="F1389" s="6" t="s">
        <v>600</v>
      </c>
      <c r="G1389" s="6" t="s">
        <v>4304</v>
      </c>
      <c r="H1389" s="6">
        <v>4760</v>
      </c>
      <c r="I1389" s="6" t="s">
        <v>304</v>
      </c>
      <c r="J1389" s="6" t="s">
        <v>17</v>
      </c>
      <c r="K1389" s="6" t="s">
        <v>3380</v>
      </c>
      <c r="L1389" s="6" t="s">
        <v>206</v>
      </c>
      <c r="M1389" s="6"/>
      <c r="N1389" s="6"/>
      <c r="O1389" s="75">
        <f t="shared" si="41"/>
        <v>4000</v>
      </c>
      <c r="P1389" s="6"/>
      <c r="Q1389" s="6"/>
      <c r="R1389" s="6">
        <v>4952</v>
      </c>
      <c r="S1389" s="6" t="s">
        <v>4285</v>
      </c>
      <c r="T1389" s="77" t="s">
        <v>4305</v>
      </c>
    </row>
    <row r="1390" spans="1:20" s="7" customFormat="1">
      <c r="A1390" s="6">
        <f t="shared" si="42"/>
        <v>1387</v>
      </c>
      <c r="B1390" s="6" t="s">
        <v>247</v>
      </c>
      <c r="C1390" s="74" t="s">
        <v>274</v>
      </c>
      <c r="D1390" s="6" t="s">
        <v>282</v>
      </c>
      <c r="E1390" s="6"/>
      <c r="F1390" s="6" t="s">
        <v>534</v>
      </c>
      <c r="G1390" s="6" t="s">
        <v>4306</v>
      </c>
      <c r="H1390" s="6">
        <v>328.44</v>
      </c>
      <c r="I1390" s="6" t="s">
        <v>304</v>
      </c>
      <c r="J1390" s="6" t="s">
        <v>17</v>
      </c>
      <c r="K1390" s="6" t="s">
        <v>3380</v>
      </c>
      <c r="L1390" s="6" t="s">
        <v>206</v>
      </c>
      <c r="M1390" s="6"/>
      <c r="N1390" s="6"/>
      <c r="O1390" s="75">
        <f t="shared" si="41"/>
        <v>276</v>
      </c>
      <c r="P1390" s="6"/>
      <c r="Q1390" s="6"/>
      <c r="R1390" s="6">
        <v>938</v>
      </c>
      <c r="S1390" s="6" t="s">
        <v>4285</v>
      </c>
      <c r="T1390" s="77" t="s">
        <v>4307</v>
      </c>
    </row>
    <row r="1391" spans="1:20" s="7" customFormat="1">
      <c r="A1391" s="6">
        <f t="shared" si="42"/>
        <v>1388</v>
      </c>
      <c r="B1391" s="6" t="s">
        <v>247</v>
      </c>
      <c r="C1391" s="74" t="s">
        <v>274</v>
      </c>
      <c r="D1391" s="6" t="s">
        <v>282</v>
      </c>
      <c r="E1391" s="6"/>
      <c r="F1391" s="6" t="s">
        <v>283</v>
      </c>
      <c r="G1391" s="6" t="s">
        <v>4308</v>
      </c>
      <c r="H1391" s="6">
        <v>2689.4</v>
      </c>
      <c r="I1391" s="6" t="s">
        <v>304</v>
      </c>
      <c r="J1391" s="6" t="s">
        <v>17</v>
      </c>
      <c r="K1391" s="6" t="s">
        <v>3380</v>
      </c>
      <c r="L1391" s="6" t="s">
        <v>206</v>
      </c>
      <c r="M1391" s="6"/>
      <c r="N1391" s="6"/>
      <c r="O1391" s="75">
        <f t="shared" si="41"/>
        <v>2260</v>
      </c>
      <c r="P1391" s="6"/>
      <c r="Q1391" s="6"/>
      <c r="R1391" s="6">
        <v>4952</v>
      </c>
      <c r="S1391" s="6" t="s">
        <v>4285</v>
      </c>
      <c r="T1391" s="77" t="s">
        <v>3393</v>
      </c>
    </row>
    <row r="1392" spans="1:20" s="7" customFormat="1">
      <c r="A1392" s="6">
        <f t="shared" si="42"/>
        <v>1389</v>
      </c>
      <c r="B1392" s="6" t="s">
        <v>247</v>
      </c>
      <c r="C1392" s="74" t="s">
        <v>274</v>
      </c>
      <c r="D1392" s="6" t="s">
        <v>4309</v>
      </c>
      <c r="E1392" s="6"/>
      <c r="F1392" s="6" t="s">
        <v>4310</v>
      </c>
      <c r="G1392" s="6" t="s">
        <v>4311</v>
      </c>
      <c r="H1392" s="6">
        <v>4718.6499999999996</v>
      </c>
      <c r="I1392" s="6" t="s">
        <v>304</v>
      </c>
      <c r="J1392" s="6" t="s">
        <v>17</v>
      </c>
      <c r="K1392" s="6" t="s">
        <v>3380</v>
      </c>
      <c r="L1392" s="6" t="s">
        <v>206</v>
      </c>
      <c r="M1392" s="6"/>
      <c r="N1392" s="6"/>
      <c r="O1392" s="75">
        <f t="shared" si="41"/>
        <v>3965.252100840336</v>
      </c>
      <c r="P1392" s="6"/>
      <c r="Q1392" s="6"/>
      <c r="R1392" s="6">
        <v>4952</v>
      </c>
      <c r="S1392" s="6" t="s">
        <v>4285</v>
      </c>
      <c r="T1392" s="77" t="s">
        <v>4312</v>
      </c>
    </row>
    <row r="1393" spans="1:20" s="7" customFormat="1" ht="18" customHeight="1">
      <c r="A1393" s="6">
        <f t="shared" si="42"/>
        <v>1390</v>
      </c>
      <c r="B1393" s="6" t="s">
        <v>801</v>
      </c>
      <c r="C1393" s="74" t="s">
        <v>4313</v>
      </c>
      <c r="D1393" s="6" t="s">
        <v>4314</v>
      </c>
      <c r="E1393" s="6"/>
      <c r="G1393" s="6" t="s">
        <v>4315</v>
      </c>
      <c r="H1393" s="6">
        <v>46552.800000000003</v>
      </c>
      <c r="I1393" s="6" t="s">
        <v>304</v>
      </c>
      <c r="J1393" s="6" t="s">
        <v>17</v>
      </c>
      <c r="K1393" s="6" t="s">
        <v>299</v>
      </c>
      <c r="L1393" s="6" t="s">
        <v>206</v>
      </c>
      <c r="M1393" s="6"/>
      <c r="N1393" s="6"/>
      <c r="O1393" s="75">
        <f t="shared" si="41"/>
        <v>39120.000000000007</v>
      </c>
      <c r="P1393" s="6"/>
      <c r="Q1393" s="6"/>
      <c r="R1393" s="6"/>
      <c r="S1393" s="6" t="s">
        <v>4285</v>
      </c>
      <c r="T1393" s="77"/>
    </row>
    <row r="1394" spans="1:20" s="7" customFormat="1">
      <c r="A1394" s="6">
        <f t="shared" si="42"/>
        <v>1391</v>
      </c>
      <c r="B1394" s="6" t="s">
        <v>801</v>
      </c>
      <c r="C1394" s="74" t="s">
        <v>4316</v>
      </c>
      <c r="D1394" s="6" t="s">
        <v>4314</v>
      </c>
      <c r="E1394" s="6"/>
      <c r="F1394" s="6"/>
      <c r="G1394" s="6" t="s">
        <v>4317</v>
      </c>
      <c r="H1394" s="6">
        <v>69186.600000000006</v>
      </c>
      <c r="I1394" s="6" t="s">
        <v>304</v>
      </c>
      <c r="J1394" s="6" t="s">
        <v>17</v>
      </c>
      <c r="K1394" s="6" t="s">
        <v>299</v>
      </c>
      <c r="L1394" s="6" t="s">
        <v>206</v>
      </c>
      <c r="M1394" s="6"/>
      <c r="N1394" s="6"/>
      <c r="O1394" s="75">
        <f t="shared" si="41"/>
        <v>58140.000000000007</v>
      </c>
      <c r="P1394" s="6"/>
      <c r="Q1394" s="6"/>
      <c r="R1394" s="6"/>
      <c r="S1394" s="6"/>
      <c r="T1394" s="77"/>
    </row>
    <row r="1395" spans="1:20" s="7" customFormat="1">
      <c r="A1395" s="6">
        <f t="shared" si="42"/>
        <v>1392</v>
      </c>
      <c r="B1395" s="6" t="s">
        <v>444</v>
      </c>
      <c r="C1395" s="74" t="s">
        <v>445</v>
      </c>
      <c r="D1395" s="6" t="s">
        <v>1031</v>
      </c>
      <c r="E1395" s="6"/>
      <c r="F1395" s="6" t="s">
        <v>1396</v>
      </c>
      <c r="G1395" s="6" t="s">
        <v>4318</v>
      </c>
      <c r="H1395" s="6">
        <v>28344.36</v>
      </c>
      <c r="I1395" s="6" t="s">
        <v>304</v>
      </c>
      <c r="J1395" s="6" t="s">
        <v>17</v>
      </c>
      <c r="K1395" s="6" t="s">
        <v>3747</v>
      </c>
      <c r="L1395" s="6" t="s">
        <v>206</v>
      </c>
      <c r="M1395" s="6"/>
      <c r="N1395" s="6"/>
      <c r="O1395" s="75">
        <f t="shared" si="41"/>
        <v>23818.789915966387</v>
      </c>
      <c r="P1395" s="6"/>
      <c r="Q1395" s="6"/>
      <c r="R1395" s="6">
        <v>8900</v>
      </c>
      <c r="S1395" s="6" t="s">
        <v>4285</v>
      </c>
      <c r="T1395" s="77" t="s">
        <v>4319</v>
      </c>
    </row>
    <row r="1396" spans="1:20" s="7" customFormat="1">
      <c r="A1396" s="6">
        <f t="shared" si="42"/>
        <v>1393</v>
      </c>
      <c r="B1396" s="6" t="s">
        <v>444</v>
      </c>
      <c r="C1396" s="74" t="s">
        <v>445</v>
      </c>
      <c r="D1396" s="6" t="s">
        <v>1934</v>
      </c>
      <c r="E1396" s="6"/>
      <c r="F1396" s="6" t="s">
        <v>1943</v>
      </c>
      <c r="G1396" s="6" t="s">
        <v>4320</v>
      </c>
      <c r="H1396" s="6">
        <v>1186.2</v>
      </c>
      <c r="I1396" s="6" t="s">
        <v>304</v>
      </c>
      <c r="J1396" s="6" t="s">
        <v>17</v>
      </c>
      <c r="K1396" s="6" t="s">
        <v>3747</v>
      </c>
      <c r="L1396" s="6" t="s">
        <v>206</v>
      </c>
      <c r="M1396" s="6"/>
      <c r="N1396" s="6"/>
      <c r="O1396" s="75">
        <f t="shared" si="41"/>
        <v>996.80672268907574</v>
      </c>
      <c r="P1396" s="6"/>
      <c r="Q1396" s="6"/>
      <c r="R1396" s="6">
        <v>5055</v>
      </c>
      <c r="S1396" s="6" t="s">
        <v>4285</v>
      </c>
      <c r="T1396" s="77" t="s">
        <v>2665</v>
      </c>
    </row>
    <row r="1397" spans="1:20" s="7" customFormat="1">
      <c r="A1397" s="6">
        <f t="shared" si="42"/>
        <v>1394</v>
      </c>
      <c r="B1397" s="6" t="s">
        <v>247</v>
      </c>
      <c r="C1397" s="74" t="s">
        <v>274</v>
      </c>
      <c r="D1397" s="6" t="s">
        <v>4321</v>
      </c>
      <c r="E1397" s="6"/>
      <c r="F1397" s="6" t="s">
        <v>634</v>
      </c>
      <c r="G1397" s="6" t="s">
        <v>4322</v>
      </c>
      <c r="H1397" s="6">
        <v>1418.48</v>
      </c>
      <c r="I1397" s="6" t="s">
        <v>304</v>
      </c>
      <c r="J1397" s="6" t="s">
        <v>17</v>
      </c>
      <c r="K1397" s="6" t="s">
        <v>3747</v>
      </c>
      <c r="L1397" s="6" t="s">
        <v>206</v>
      </c>
      <c r="M1397" s="6"/>
      <c r="N1397" s="6"/>
      <c r="O1397" s="75">
        <f t="shared" si="41"/>
        <v>1192</v>
      </c>
      <c r="P1397" s="6"/>
      <c r="Q1397" s="6"/>
      <c r="R1397" s="6">
        <v>4952</v>
      </c>
      <c r="S1397" s="6" t="s">
        <v>4285</v>
      </c>
      <c r="T1397" s="77" t="s">
        <v>3828</v>
      </c>
    </row>
    <row r="1398" spans="1:20" s="7" customFormat="1">
      <c r="A1398" s="6">
        <f t="shared" si="42"/>
        <v>1395</v>
      </c>
      <c r="B1398" s="6" t="s">
        <v>444</v>
      </c>
      <c r="C1398" s="74" t="s">
        <v>445</v>
      </c>
      <c r="D1398" s="6" t="s">
        <v>70</v>
      </c>
      <c r="E1398" s="6"/>
      <c r="F1398" s="6" t="s">
        <v>698</v>
      </c>
      <c r="G1398" s="6" t="s">
        <v>4323</v>
      </c>
      <c r="H1398" s="6">
        <v>4462.5</v>
      </c>
      <c r="I1398" s="6" t="s">
        <v>304</v>
      </c>
      <c r="J1398" s="6" t="s">
        <v>17</v>
      </c>
      <c r="K1398" s="6" t="s">
        <v>3747</v>
      </c>
      <c r="L1398" s="6" t="s">
        <v>206</v>
      </c>
      <c r="M1398" s="6"/>
      <c r="N1398" s="6"/>
      <c r="O1398" s="75">
        <f t="shared" si="41"/>
        <v>3750</v>
      </c>
      <c r="P1398" s="6"/>
      <c r="Q1398" s="6"/>
      <c r="R1398" s="6">
        <v>8900</v>
      </c>
      <c r="S1398" s="6" t="s">
        <v>4285</v>
      </c>
      <c r="T1398" s="77" t="s">
        <v>3249</v>
      </c>
    </row>
    <row r="1399" spans="1:20" s="7" customFormat="1">
      <c r="A1399" s="6">
        <f t="shared" si="42"/>
        <v>1396</v>
      </c>
      <c r="B1399" s="6" t="s">
        <v>247</v>
      </c>
      <c r="C1399" s="74" t="s">
        <v>274</v>
      </c>
      <c r="D1399" s="6" t="s">
        <v>2235</v>
      </c>
      <c r="E1399" s="6"/>
      <c r="F1399" s="6" t="s">
        <v>4324</v>
      </c>
      <c r="G1399" s="6" t="s">
        <v>4325</v>
      </c>
      <c r="H1399" s="6">
        <v>1666</v>
      </c>
      <c r="I1399" s="6" t="s">
        <v>304</v>
      </c>
      <c r="J1399" s="6" t="s">
        <v>17</v>
      </c>
      <c r="K1399" s="6" t="s">
        <v>3747</v>
      </c>
      <c r="L1399" s="6" t="s">
        <v>206</v>
      </c>
      <c r="M1399" s="6"/>
      <c r="N1399" s="6"/>
      <c r="O1399" s="75">
        <f t="shared" si="41"/>
        <v>1400</v>
      </c>
      <c r="P1399" s="6"/>
      <c r="Q1399" s="6"/>
      <c r="R1399" s="6">
        <v>4952</v>
      </c>
      <c r="S1399" s="6" t="s">
        <v>4285</v>
      </c>
      <c r="T1399" s="77" t="s">
        <v>4326</v>
      </c>
    </row>
    <row r="1400" spans="1:20" s="7" customFormat="1">
      <c r="A1400" s="6">
        <f t="shared" si="42"/>
        <v>1397</v>
      </c>
      <c r="B1400" s="6" t="s">
        <v>801</v>
      </c>
      <c r="C1400" s="74" t="s">
        <v>807</v>
      </c>
      <c r="D1400" s="6" t="s">
        <v>2715</v>
      </c>
      <c r="E1400" s="6"/>
      <c r="F1400" s="6" t="s">
        <v>4286</v>
      </c>
      <c r="G1400" s="6" t="s">
        <v>4328</v>
      </c>
      <c r="H1400" s="6">
        <v>15672.3</v>
      </c>
      <c r="I1400" s="6" t="s">
        <v>304</v>
      </c>
      <c r="J1400" s="6" t="s">
        <v>17</v>
      </c>
      <c r="K1400" s="6" t="s">
        <v>3380</v>
      </c>
      <c r="L1400" s="6" t="s">
        <v>206</v>
      </c>
      <c r="M1400" s="6"/>
      <c r="N1400" s="6"/>
      <c r="O1400" s="75">
        <f t="shared" si="41"/>
        <v>13170</v>
      </c>
      <c r="P1400" s="6"/>
      <c r="Q1400" s="6"/>
      <c r="R1400" s="6">
        <v>12384</v>
      </c>
      <c r="S1400" s="6" t="s">
        <v>4285</v>
      </c>
      <c r="T1400" s="77" t="s">
        <v>4329</v>
      </c>
    </row>
    <row r="1401" spans="1:20" s="7" customFormat="1">
      <c r="A1401" s="6">
        <f t="shared" si="42"/>
        <v>1398</v>
      </c>
      <c r="B1401" s="6" t="s">
        <v>444</v>
      </c>
      <c r="C1401" s="74" t="s">
        <v>445</v>
      </c>
      <c r="D1401" s="6" t="s">
        <v>453</v>
      </c>
      <c r="E1401" s="6"/>
      <c r="F1401" s="6" t="s">
        <v>3889</v>
      </c>
      <c r="G1401" s="6" t="s">
        <v>4336</v>
      </c>
      <c r="H1401" s="6">
        <v>3305.34</v>
      </c>
      <c r="I1401" s="6" t="s">
        <v>304</v>
      </c>
      <c r="J1401" s="6" t="s">
        <v>17</v>
      </c>
      <c r="K1401" s="6" t="s">
        <v>3380</v>
      </c>
      <c r="L1401" s="6" t="s">
        <v>206</v>
      </c>
      <c r="M1401" s="6"/>
      <c r="N1401" s="6"/>
      <c r="O1401" s="75">
        <f t="shared" si="41"/>
        <v>2777.5966386554624</v>
      </c>
      <c r="P1401" s="6"/>
      <c r="Q1401" s="6"/>
      <c r="R1401" s="6">
        <v>10902</v>
      </c>
      <c r="S1401" s="6" t="s">
        <v>4285</v>
      </c>
      <c r="T1401" s="77" t="s">
        <v>2697</v>
      </c>
    </row>
    <row r="1402" spans="1:20" s="7" customFormat="1" ht="30">
      <c r="A1402" s="6">
        <f t="shared" si="42"/>
        <v>1399</v>
      </c>
      <c r="B1402" s="6" t="s">
        <v>3369</v>
      </c>
      <c r="C1402" s="74" t="s">
        <v>4337</v>
      </c>
      <c r="D1402" s="6" t="s">
        <v>4251</v>
      </c>
      <c r="E1402" s="6"/>
      <c r="F1402" s="6"/>
      <c r="G1402" s="6" t="s">
        <v>4338</v>
      </c>
      <c r="H1402" s="6">
        <v>145775</v>
      </c>
      <c r="I1402" s="6" t="s">
        <v>4339</v>
      </c>
      <c r="J1402" s="6" t="s">
        <v>41</v>
      </c>
      <c r="K1402" s="6" t="s">
        <v>299</v>
      </c>
      <c r="L1402" s="6" t="s">
        <v>206</v>
      </c>
      <c r="M1402" s="6"/>
      <c r="N1402" s="6"/>
      <c r="O1402" s="75">
        <f t="shared" si="41"/>
        <v>122500</v>
      </c>
      <c r="P1402" s="6" t="s">
        <v>1486</v>
      </c>
      <c r="Q1402" s="6"/>
      <c r="R1402" s="6"/>
      <c r="S1402" s="6" t="s">
        <v>4285</v>
      </c>
      <c r="T1402" s="77"/>
    </row>
    <row r="1403" spans="1:20" s="7" customFormat="1">
      <c r="A1403" s="6">
        <f t="shared" si="42"/>
        <v>1400</v>
      </c>
      <c r="B1403" s="6" t="s">
        <v>801</v>
      </c>
      <c r="C1403" s="74" t="s">
        <v>807</v>
      </c>
      <c r="D1403" s="6" t="s">
        <v>2715</v>
      </c>
      <c r="E1403" s="6"/>
      <c r="F1403" s="6" t="s">
        <v>4286</v>
      </c>
      <c r="G1403" s="6" t="s">
        <v>4328</v>
      </c>
      <c r="H1403" s="6">
        <v>15672.3</v>
      </c>
      <c r="I1403" s="6" t="s">
        <v>304</v>
      </c>
      <c r="J1403" s="6" t="s">
        <v>17</v>
      </c>
      <c r="K1403" s="6" t="s">
        <v>3380</v>
      </c>
      <c r="L1403" s="6" t="s">
        <v>206</v>
      </c>
      <c r="M1403" s="6"/>
      <c r="N1403" s="6"/>
      <c r="O1403" s="75">
        <f t="shared" si="41"/>
        <v>13170</v>
      </c>
      <c r="P1403" s="6"/>
      <c r="Q1403" s="6"/>
      <c r="R1403" s="6">
        <v>12384</v>
      </c>
      <c r="S1403" s="6" t="s">
        <v>4285</v>
      </c>
      <c r="T1403" s="77" t="s">
        <v>4329</v>
      </c>
    </row>
    <row r="1404" spans="1:20" s="7" customFormat="1">
      <c r="A1404" s="6">
        <f t="shared" si="42"/>
        <v>1401</v>
      </c>
      <c r="B1404" s="6" t="s">
        <v>208</v>
      </c>
      <c r="C1404" s="74" t="s">
        <v>3572</v>
      </c>
      <c r="D1404" s="6" t="s">
        <v>3598</v>
      </c>
      <c r="E1404" s="6"/>
      <c r="F1404" s="6" t="s">
        <v>3599</v>
      </c>
      <c r="G1404" s="6" t="s">
        <v>4340</v>
      </c>
      <c r="H1404" s="6">
        <v>91138.53</v>
      </c>
      <c r="I1404" s="6" t="s">
        <v>304</v>
      </c>
      <c r="J1404" s="6" t="s">
        <v>17</v>
      </c>
      <c r="K1404" s="6" t="s">
        <v>3380</v>
      </c>
      <c r="L1404" s="6" t="s">
        <v>206</v>
      </c>
      <c r="M1404" s="6"/>
      <c r="N1404" s="6"/>
      <c r="O1404" s="75">
        <f t="shared" si="41"/>
        <v>76587</v>
      </c>
      <c r="P1404" s="6"/>
      <c r="Q1404" s="6"/>
      <c r="R1404" s="6">
        <v>10280</v>
      </c>
      <c r="S1404" s="6" t="s">
        <v>4285</v>
      </c>
      <c r="T1404" s="77" t="s">
        <v>1186</v>
      </c>
    </row>
    <row r="1405" spans="1:20" s="7" customFormat="1">
      <c r="A1405" s="6">
        <f t="shared" si="42"/>
        <v>1402</v>
      </c>
      <c r="B1405" s="6" t="s">
        <v>801</v>
      </c>
      <c r="C1405" s="74" t="s">
        <v>4145</v>
      </c>
      <c r="D1405" s="6" t="s">
        <v>714</v>
      </c>
      <c r="E1405" s="6"/>
      <c r="F1405" s="6" t="s">
        <v>4367</v>
      </c>
      <c r="G1405" s="6"/>
      <c r="H1405" s="6"/>
      <c r="I1405" s="6" t="s">
        <v>3379</v>
      </c>
      <c r="J1405" s="6" t="s">
        <v>17</v>
      </c>
      <c r="K1405" s="6" t="s">
        <v>3380</v>
      </c>
      <c r="L1405" s="6" t="s">
        <v>206</v>
      </c>
      <c r="M1405" s="6"/>
      <c r="N1405" s="6"/>
      <c r="O1405" s="75">
        <f t="shared" si="41"/>
        <v>0</v>
      </c>
      <c r="P1405" s="6"/>
      <c r="Q1405" s="6"/>
      <c r="R1405" s="6">
        <v>12820</v>
      </c>
      <c r="S1405" s="6" t="s">
        <v>4285</v>
      </c>
      <c r="T1405" s="77"/>
    </row>
    <row r="1406" spans="1:20" s="7" customFormat="1">
      <c r="A1406" s="6">
        <f t="shared" si="42"/>
        <v>1403</v>
      </c>
      <c r="B1406" s="6" t="s">
        <v>801</v>
      </c>
      <c r="C1406" s="74" t="s">
        <v>4145</v>
      </c>
      <c r="D1406" s="6" t="s">
        <v>282</v>
      </c>
      <c r="E1406" s="6"/>
      <c r="F1406" s="6" t="s">
        <v>4368</v>
      </c>
      <c r="G1406" s="6"/>
      <c r="H1406" s="6"/>
      <c r="I1406" s="6" t="s">
        <v>3379</v>
      </c>
      <c r="J1406" s="6" t="s">
        <v>17</v>
      </c>
      <c r="K1406" s="6" t="s">
        <v>3380</v>
      </c>
      <c r="L1406" s="6" t="s">
        <v>206</v>
      </c>
      <c r="M1406" s="6"/>
      <c r="N1406" s="6"/>
      <c r="O1406" s="75">
        <f t="shared" si="41"/>
        <v>0</v>
      </c>
      <c r="P1406" s="6"/>
      <c r="Q1406" s="6"/>
      <c r="R1406" s="6">
        <v>12820</v>
      </c>
      <c r="S1406" s="6" t="s">
        <v>4285</v>
      </c>
      <c r="T1406" s="77"/>
    </row>
    <row r="1407" spans="1:20" s="7" customFormat="1">
      <c r="A1407" s="6">
        <f t="shared" si="42"/>
        <v>1404</v>
      </c>
      <c r="B1407" s="6" t="s">
        <v>801</v>
      </c>
      <c r="C1407" s="74" t="s">
        <v>4145</v>
      </c>
      <c r="D1407" s="6" t="s">
        <v>460</v>
      </c>
      <c r="E1407" s="6"/>
      <c r="F1407" s="6" t="s">
        <v>4369</v>
      </c>
      <c r="G1407" s="6"/>
      <c r="H1407" s="6"/>
      <c r="I1407" s="6" t="s">
        <v>3379</v>
      </c>
      <c r="J1407" s="6" t="s">
        <v>17</v>
      </c>
      <c r="K1407" s="6" t="s">
        <v>3380</v>
      </c>
      <c r="L1407" s="6" t="s">
        <v>206</v>
      </c>
      <c r="M1407" s="6"/>
      <c r="N1407" s="6"/>
      <c r="O1407" s="75">
        <f t="shared" si="41"/>
        <v>0</v>
      </c>
      <c r="P1407" s="6"/>
      <c r="Q1407" s="6"/>
      <c r="R1407" s="6">
        <v>12820</v>
      </c>
      <c r="S1407" s="6" t="s">
        <v>4285</v>
      </c>
      <c r="T1407" s="77"/>
    </row>
    <row r="1408" spans="1:20" s="7" customFormat="1">
      <c r="A1408" s="6">
        <f t="shared" si="42"/>
        <v>1405</v>
      </c>
      <c r="B1408" s="6" t="s">
        <v>801</v>
      </c>
      <c r="C1408" s="74" t="s">
        <v>4145</v>
      </c>
      <c r="D1408" s="6" t="s">
        <v>543</v>
      </c>
      <c r="E1408" s="6"/>
      <c r="F1408" s="6" t="s">
        <v>4370</v>
      </c>
      <c r="G1408" s="6"/>
      <c r="H1408" s="6"/>
      <c r="I1408" s="6" t="s">
        <v>3379</v>
      </c>
      <c r="J1408" s="6" t="s">
        <v>17</v>
      </c>
      <c r="K1408" s="6" t="s">
        <v>3380</v>
      </c>
      <c r="L1408" s="6" t="s">
        <v>206</v>
      </c>
      <c r="M1408" s="6"/>
      <c r="N1408" s="6"/>
      <c r="O1408" s="75">
        <f t="shared" si="41"/>
        <v>0</v>
      </c>
      <c r="P1408" s="6"/>
      <c r="Q1408" s="6"/>
      <c r="R1408" s="6">
        <v>12820</v>
      </c>
      <c r="S1408" s="6" t="s">
        <v>4285</v>
      </c>
      <c r="T1408" s="77"/>
    </row>
    <row r="1409" spans="1:20">
      <c r="A1409" s="21">
        <f t="shared" si="42"/>
        <v>1406</v>
      </c>
      <c r="B1409" s="21" t="s">
        <v>801</v>
      </c>
      <c r="C1409" s="31" t="s">
        <v>4145</v>
      </c>
      <c r="D1409" s="21" t="s">
        <v>4155</v>
      </c>
      <c r="E1409" s="21"/>
      <c r="F1409" s="21" t="s">
        <v>4371</v>
      </c>
      <c r="G1409" s="21"/>
      <c r="H1409" s="21"/>
      <c r="I1409" s="21" t="s">
        <v>3379</v>
      </c>
      <c r="J1409" s="21" t="s">
        <v>17</v>
      </c>
      <c r="K1409" s="21" t="s">
        <v>3380</v>
      </c>
      <c r="L1409" s="21" t="s">
        <v>4376</v>
      </c>
      <c r="M1409" s="21"/>
      <c r="N1409" s="21"/>
      <c r="O1409" s="32">
        <f t="shared" si="41"/>
        <v>0</v>
      </c>
      <c r="P1409" s="21"/>
      <c r="Q1409" s="21"/>
      <c r="R1409" s="21">
        <v>12820</v>
      </c>
      <c r="S1409" s="21" t="s">
        <v>4285</v>
      </c>
      <c r="T1409" s="62"/>
    </row>
    <row r="1410" spans="1:20" s="7" customFormat="1">
      <c r="A1410" s="6">
        <f t="shared" si="42"/>
        <v>1407</v>
      </c>
      <c r="B1410" s="6" t="s">
        <v>801</v>
      </c>
      <c r="C1410" s="74" t="s">
        <v>4145</v>
      </c>
      <c r="D1410" s="6" t="s">
        <v>1306</v>
      </c>
      <c r="E1410" s="6"/>
      <c r="F1410" s="6" t="s">
        <v>4372</v>
      </c>
      <c r="G1410" s="6"/>
      <c r="H1410" s="6"/>
      <c r="I1410" s="6" t="s">
        <v>3379</v>
      </c>
      <c r="J1410" s="6" t="s">
        <v>17</v>
      </c>
      <c r="K1410" s="6" t="s">
        <v>3380</v>
      </c>
      <c r="L1410" s="6" t="s">
        <v>206</v>
      </c>
      <c r="M1410" s="6"/>
      <c r="N1410" s="6"/>
      <c r="O1410" s="75">
        <f t="shared" si="41"/>
        <v>0</v>
      </c>
      <c r="P1410" s="6"/>
      <c r="Q1410" s="6"/>
      <c r="R1410" s="6">
        <v>12820</v>
      </c>
      <c r="S1410" s="6" t="s">
        <v>4285</v>
      </c>
      <c r="T1410" s="77"/>
    </row>
    <row r="1411" spans="1:20">
      <c r="A1411" s="21">
        <f t="shared" si="42"/>
        <v>1408</v>
      </c>
      <c r="B1411" s="21" t="s">
        <v>801</v>
      </c>
      <c r="C1411" s="31" t="s">
        <v>4145</v>
      </c>
      <c r="D1411" s="21" t="s">
        <v>599</v>
      </c>
      <c r="E1411" s="21"/>
      <c r="F1411" s="21" t="s">
        <v>4373</v>
      </c>
      <c r="G1411" s="21"/>
      <c r="H1411" s="21"/>
      <c r="I1411" s="21" t="s">
        <v>3379</v>
      </c>
      <c r="J1411" s="21" t="s">
        <v>17</v>
      </c>
      <c r="K1411" s="21" t="s">
        <v>3380</v>
      </c>
      <c r="L1411" s="21" t="s">
        <v>4376</v>
      </c>
      <c r="M1411" s="21"/>
      <c r="N1411" s="21"/>
      <c r="O1411" s="32">
        <f t="shared" si="41"/>
        <v>0</v>
      </c>
      <c r="P1411" s="21"/>
      <c r="Q1411" s="21"/>
      <c r="R1411" s="21">
        <v>12820</v>
      </c>
      <c r="S1411" s="21" t="s">
        <v>4285</v>
      </c>
      <c r="T1411" s="62"/>
    </row>
    <row r="1412" spans="1:20" s="7" customFormat="1">
      <c r="A1412" s="6">
        <f t="shared" si="42"/>
        <v>1409</v>
      </c>
      <c r="B1412" s="6" t="s">
        <v>801</v>
      </c>
      <c r="C1412" s="74" t="s">
        <v>4145</v>
      </c>
      <c r="D1412" s="6" t="s">
        <v>2227</v>
      </c>
      <c r="E1412" s="6"/>
      <c r="F1412" s="6" t="s">
        <v>4374</v>
      </c>
      <c r="G1412" s="6"/>
      <c r="H1412" s="6"/>
      <c r="I1412" s="6" t="s">
        <v>3379</v>
      </c>
      <c r="J1412" s="6" t="s">
        <v>17</v>
      </c>
      <c r="K1412" s="6" t="s">
        <v>3380</v>
      </c>
      <c r="L1412" s="6" t="s">
        <v>206</v>
      </c>
      <c r="M1412" s="6"/>
      <c r="N1412" s="6"/>
      <c r="O1412" s="75">
        <f t="shared" si="41"/>
        <v>0</v>
      </c>
      <c r="P1412" s="6"/>
      <c r="Q1412" s="6"/>
      <c r="R1412" s="6">
        <v>12820</v>
      </c>
      <c r="S1412" s="6" t="s">
        <v>4285</v>
      </c>
      <c r="T1412" s="77"/>
    </row>
    <row r="1413" spans="1:20" s="7" customFormat="1">
      <c r="A1413" s="6">
        <f t="shared" si="42"/>
        <v>1410</v>
      </c>
      <c r="B1413" s="6" t="s">
        <v>801</v>
      </c>
      <c r="C1413" s="74" t="s">
        <v>4145</v>
      </c>
      <c r="D1413" s="6" t="s">
        <v>506</v>
      </c>
      <c r="E1413" s="6"/>
      <c r="F1413" s="6" t="s">
        <v>4375</v>
      </c>
      <c r="G1413" s="6"/>
      <c r="H1413" s="6"/>
      <c r="I1413" s="6" t="s">
        <v>3379</v>
      </c>
      <c r="J1413" s="6" t="s">
        <v>17</v>
      </c>
      <c r="K1413" s="6" t="s">
        <v>3380</v>
      </c>
      <c r="L1413" s="6" t="s">
        <v>206</v>
      </c>
      <c r="M1413" s="6"/>
      <c r="N1413" s="6"/>
      <c r="O1413" s="75">
        <f t="shared" ref="O1413:O1476" si="43">H1413/1.19</f>
        <v>0</v>
      </c>
      <c r="P1413" s="6"/>
      <c r="Q1413" s="6"/>
      <c r="R1413" s="6">
        <v>12820</v>
      </c>
      <c r="S1413" s="6" t="s">
        <v>4285</v>
      </c>
      <c r="T1413" s="77"/>
    </row>
    <row r="1414" spans="1:20" s="7" customFormat="1">
      <c r="A1414" s="6">
        <f t="shared" si="42"/>
        <v>1411</v>
      </c>
      <c r="B1414" s="6" t="s">
        <v>352</v>
      </c>
      <c r="C1414" s="74" t="s">
        <v>353</v>
      </c>
      <c r="D1414" s="6" t="s">
        <v>272</v>
      </c>
      <c r="E1414" s="6"/>
      <c r="F1414" s="6" t="s">
        <v>1812</v>
      </c>
      <c r="G1414" s="6" t="s">
        <v>4380</v>
      </c>
      <c r="H1414" s="6">
        <v>28385.78</v>
      </c>
      <c r="I1414" s="6" t="s">
        <v>304</v>
      </c>
      <c r="J1414" s="6" t="s">
        <v>17</v>
      </c>
      <c r="K1414" s="6" t="s">
        <v>3380</v>
      </c>
      <c r="L1414" s="6" t="s">
        <v>206</v>
      </c>
      <c r="M1414" s="6"/>
      <c r="N1414" s="6"/>
      <c r="O1414" s="75">
        <f t="shared" si="43"/>
        <v>23853.596638655461</v>
      </c>
      <c r="P1414" s="6"/>
      <c r="Q1414" s="6"/>
      <c r="R1414" s="6">
        <v>4875</v>
      </c>
      <c r="S1414" s="6" t="s">
        <v>4285</v>
      </c>
      <c r="T1414" s="77" t="s">
        <v>4381</v>
      </c>
    </row>
    <row r="1415" spans="1:20" s="7" customFormat="1">
      <c r="A1415" s="6">
        <f t="shared" si="42"/>
        <v>1412</v>
      </c>
      <c r="B1415" s="6" t="s">
        <v>247</v>
      </c>
      <c r="C1415" s="74" t="s">
        <v>248</v>
      </c>
      <c r="D1415" s="6" t="s">
        <v>261</v>
      </c>
      <c r="E1415" s="6"/>
      <c r="F1415" s="6" t="s">
        <v>262</v>
      </c>
      <c r="G1415" s="6" t="s">
        <v>4382</v>
      </c>
      <c r="H1415" s="6">
        <v>3570</v>
      </c>
      <c r="I1415" s="6" t="s">
        <v>304</v>
      </c>
      <c r="J1415" s="6" t="s">
        <v>17</v>
      </c>
      <c r="K1415" s="6" t="s">
        <v>3380</v>
      </c>
      <c r="L1415" s="6" t="s">
        <v>206</v>
      </c>
      <c r="M1415" s="6"/>
      <c r="N1415" s="6"/>
      <c r="O1415" s="75">
        <f t="shared" si="43"/>
        <v>3000</v>
      </c>
      <c r="P1415" s="6"/>
      <c r="Q1415" s="6"/>
      <c r="R1415" s="6">
        <v>12566</v>
      </c>
      <c r="S1415" s="6" t="s">
        <v>4285</v>
      </c>
      <c r="T1415" s="77" t="s">
        <v>1217</v>
      </c>
    </row>
    <row r="1416" spans="1:20" s="7" customFormat="1">
      <c r="A1416" s="6">
        <f t="shared" si="42"/>
        <v>1413</v>
      </c>
      <c r="B1416" s="6" t="s">
        <v>247</v>
      </c>
      <c r="C1416" s="74" t="s">
        <v>248</v>
      </c>
      <c r="D1416" s="6" t="s">
        <v>3575</v>
      </c>
      <c r="E1416" s="6"/>
      <c r="F1416" s="6" t="s">
        <v>250</v>
      </c>
      <c r="G1416" s="6" t="s">
        <v>4383</v>
      </c>
      <c r="H1416" s="6">
        <v>2499</v>
      </c>
      <c r="I1416" s="6" t="s">
        <v>304</v>
      </c>
      <c r="J1416" s="6" t="s">
        <v>17</v>
      </c>
      <c r="K1416" s="6" t="s">
        <v>3380</v>
      </c>
      <c r="L1416" s="6" t="s">
        <v>206</v>
      </c>
      <c r="M1416" s="6"/>
      <c r="N1416" s="6"/>
      <c r="O1416" s="75">
        <f t="shared" si="43"/>
        <v>2100</v>
      </c>
      <c r="P1416" s="6"/>
      <c r="Q1416" s="6"/>
      <c r="R1416" s="6">
        <v>12566</v>
      </c>
      <c r="S1416" s="6" t="s">
        <v>4285</v>
      </c>
      <c r="T1416" s="77" t="s">
        <v>1194</v>
      </c>
    </row>
    <row r="1417" spans="1:20">
      <c r="A1417" s="21">
        <f t="shared" si="42"/>
        <v>1414</v>
      </c>
      <c r="B1417" s="21" t="s">
        <v>444</v>
      </c>
      <c r="C1417" s="31" t="s">
        <v>445</v>
      </c>
      <c r="D1417" s="21" t="s">
        <v>446</v>
      </c>
      <c r="E1417" s="21"/>
      <c r="F1417" s="21" t="s">
        <v>3882</v>
      </c>
      <c r="G1417" s="21" t="s">
        <v>4397</v>
      </c>
      <c r="H1417" s="21">
        <v>1675.52</v>
      </c>
      <c r="I1417" s="21" t="s">
        <v>304</v>
      </c>
      <c r="J1417" s="21" t="s">
        <v>17</v>
      </c>
      <c r="K1417" s="21" t="s">
        <v>3380</v>
      </c>
      <c r="L1417" s="21" t="s">
        <v>4376</v>
      </c>
      <c r="M1417" s="21"/>
      <c r="N1417" s="21"/>
      <c r="O1417" s="32">
        <f t="shared" si="43"/>
        <v>1408</v>
      </c>
      <c r="P1417" s="21"/>
      <c r="Q1417" s="21"/>
      <c r="R1417" s="21">
        <v>10902</v>
      </c>
      <c r="S1417" s="21" t="s">
        <v>4285</v>
      </c>
      <c r="T1417" s="62" t="s">
        <v>1188</v>
      </c>
    </row>
    <row r="1418" spans="1:20" s="7" customFormat="1">
      <c r="A1418" s="6">
        <f t="shared" si="42"/>
        <v>1415</v>
      </c>
      <c r="B1418" s="6" t="s">
        <v>444</v>
      </c>
      <c r="C1418" s="74" t="s">
        <v>445</v>
      </c>
      <c r="D1418" s="6" t="s">
        <v>3845</v>
      </c>
      <c r="E1418" s="6"/>
      <c r="F1418" s="6" t="s">
        <v>3846</v>
      </c>
      <c r="G1418" s="6" t="s">
        <v>4398</v>
      </c>
      <c r="H1418" s="6">
        <v>47.6</v>
      </c>
      <c r="I1418" s="6" t="s">
        <v>304</v>
      </c>
      <c r="J1418" s="6" t="s">
        <v>17</v>
      </c>
      <c r="K1418" s="6" t="s">
        <v>3380</v>
      </c>
      <c r="L1418" s="6" t="s">
        <v>206</v>
      </c>
      <c r="M1418" s="6"/>
      <c r="N1418" s="6"/>
      <c r="O1418" s="75">
        <f t="shared" si="43"/>
        <v>40</v>
      </c>
      <c r="P1418" s="6"/>
      <c r="Q1418" s="6"/>
      <c r="R1418" s="6">
        <v>10902</v>
      </c>
      <c r="S1418" s="6" t="s">
        <v>4285</v>
      </c>
      <c r="T1418" s="77" t="s">
        <v>4399</v>
      </c>
    </row>
    <row r="1419" spans="1:20" s="7" customFormat="1">
      <c r="A1419" s="6">
        <f t="shared" si="42"/>
        <v>1416</v>
      </c>
      <c r="B1419" s="6" t="s">
        <v>444</v>
      </c>
      <c r="C1419" s="74" t="s">
        <v>445</v>
      </c>
      <c r="D1419" s="6" t="s">
        <v>691</v>
      </c>
      <c r="E1419" s="6"/>
      <c r="F1419" s="6" t="s">
        <v>3901</v>
      </c>
      <c r="G1419" s="6" t="s">
        <v>4400</v>
      </c>
      <c r="H1419" s="6">
        <v>17493</v>
      </c>
      <c r="I1419" s="6" t="s">
        <v>304</v>
      </c>
      <c r="J1419" s="6" t="s">
        <v>17</v>
      </c>
      <c r="K1419" s="6" t="s">
        <v>3380</v>
      </c>
      <c r="L1419" s="6" t="s">
        <v>206</v>
      </c>
      <c r="M1419" s="6"/>
      <c r="N1419" s="6"/>
      <c r="O1419" s="75">
        <f t="shared" si="43"/>
        <v>14700</v>
      </c>
      <c r="P1419" s="6"/>
      <c r="Q1419" s="6"/>
      <c r="R1419" s="6">
        <v>10902</v>
      </c>
      <c r="S1419" s="6" t="s">
        <v>4285</v>
      </c>
      <c r="T1419" s="77" t="s">
        <v>4401</v>
      </c>
    </row>
    <row r="1420" spans="1:20" s="7" customFormat="1">
      <c r="A1420" s="6">
        <f t="shared" si="42"/>
        <v>1417</v>
      </c>
      <c r="B1420" s="6" t="s">
        <v>444</v>
      </c>
      <c r="C1420" s="74" t="s">
        <v>445</v>
      </c>
      <c r="D1420" s="6" t="s">
        <v>1703</v>
      </c>
      <c r="E1420" s="6"/>
      <c r="F1420" s="6" t="s">
        <v>3876</v>
      </c>
      <c r="G1420" s="6" t="s">
        <v>4402</v>
      </c>
      <c r="H1420" s="6">
        <v>2742.95</v>
      </c>
      <c r="I1420" s="6" t="s">
        <v>304</v>
      </c>
      <c r="J1420" s="6" t="s">
        <v>17</v>
      </c>
      <c r="K1420" s="6" t="s">
        <v>3380</v>
      </c>
      <c r="L1420" s="6" t="s">
        <v>206</v>
      </c>
      <c r="M1420" s="6"/>
      <c r="N1420" s="6"/>
      <c r="O1420" s="75">
        <f t="shared" si="43"/>
        <v>2305</v>
      </c>
      <c r="P1420" s="6"/>
      <c r="Q1420" s="6"/>
      <c r="R1420" s="6">
        <v>10902</v>
      </c>
      <c r="S1420" s="6" t="s">
        <v>4285</v>
      </c>
      <c r="T1420" s="77" t="s">
        <v>2836</v>
      </c>
    </row>
    <row r="1421" spans="1:20" s="7" customFormat="1">
      <c r="A1421" s="6">
        <f t="shared" si="42"/>
        <v>1418</v>
      </c>
      <c r="B1421" s="6" t="s">
        <v>444</v>
      </c>
      <c r="C1421" s="74" t="s">
        <v>445</v>
      </c>
      <c r="D1421" s="6" t="s">
        <v>775</v>
      </c>
      <c r="E1421" s="6"/>
      <c r="F1421" s="6" t="s">
        <v>3910</v>
      </c>
      <c r="G1421" s="6" t="s">
        <v>4403</v>
      </c>
      <c r="H1421" s="6">
        <v>970.56</v>
      </c>
      <c r="I1421" s="6" t="s">
        <v>304</v>
      </c>
      <c r="J1421" s="6" t="s">
        <v>17</v>
      </c>
      <c r="K1421" s="6" t="s">
        <v>3380</v>
      </c>
      <c r="L1421" s="6" t="s">
        <v>206</v>
      </c>
      <c r="M1421" s="6"/>
      <c r="N1421" s="6"/>
      <c r="O1421" s="75">
        <f t="shared" si="43"/>
        <v>815.59663865546213</v>
      </c>
      <c r="P1421" s="6"/>
      <c r="Q1421" s="6"/>
      <c r="R1421" s="6">
        <v>10902</v>
      </c>
      <c r="S1421" s="6" t="s">
        <v>4285</v>
      </c>
      <c r="T1421" s="77" t="s">
        <v>902</v>
      </c>
    </row>
    <row r="1422" spans="1:20" s="7" customFormat="1">
      <c r="A1422" s="6">
        <f t="shared" si="42"/>
        <v>1419</v>
      </c>
      <c r="B1422" s="6" t="s">
        <v>247</v>
      </c>
      <c r="C1422" s="74" t="s">
        <v>274</v>
      </c>
      <c r="D1422" s="6" t="s">
        <v>714</v>
      </c>
      <c r="E1422" s="6"/>
      <c r="F1422" s="6" t="s">
        <v>715</v>
      </c>
      <c r="G1422" s="6" t="s">
        <v>4413</v>
      </c>
      <c r="H1422" s="77">
        <v>4403</v>
      </c>
      <c r="I1422" s="6" t="s">
        <v>304</v>
      </c>
      <c r="J1422" s="6" t="s">
        <v>17</v>
      </c>
      <c r="K1422" s="6" t="s">
        <v>3747</v>
      </c>
      <c r="L1422" s="6" t="s">
        <v>206</v>
      </c>
      <c r="M1422" s="6"/>
      <c r="N1422" s="6"/>
      <c r="O1422" s="75">
        <f t="shared" si="43"/>
        <v>3700</v>
      </c>
      <c r="P1422" s="6"/>
      <c r="Q1422" s="6"/>
      <c r="R1422" s="6">
        <v>4952</v>
      </c>
      <c r="S1422" s="6" t="s">
        <v>4285</v>
      </c>
      <c r="T1422" s="77" t="s">
        <v>4414</v>
      </c>
    </row>
    <row r="1423" spans="1:20" s="7" customFormat="1">
      <c r="A1423" s="6">
        <f t="shared" si="42"/>
        <v>1420</v>
      </c>
      <c r="B1423" s="6" t="s">
        <v>444</v>
      </c>
      <c r="C1423" s="74" t="s">
        <v>445</v>
      </c>
      <c r="D1423" s="6" t="s">
        <v>1291</v>
      </c>
      <c r="E1423" s="6"/>
      <c r="F1423" s="6" t="s">
        <v>1292</v>
      </c>
      <c r="G1423" s="6" t="s">
        <v>4415</v>
      </c>
      <c r="H1423" s="77">
        <v>345.1</v>
      </c>
      <c r="I1423" s="6" t="s">
        <v>304</v>
      </c>
      <c r="J1423" s="6" t="s">
        <v>17</v>
      </c>
      <c r="K1423" s="6" t="s">
        <v>3747</v>
      </c>
      <c r="L1423" s="6" t="s">
        <v>206</v>
      </c>
      <c r="M1423" s="6"/>
      <c r="N1423" s="6"/>
      <c r="O1423" s="75">
        <f t="shared" si="43"/>
        <v>290.00000000000006</v>
      </c>
      <c r="P1423" s="6"/>
      <c r="Q1423" s="6"/>
      <c r="R1423" s="6">
        <v>8900</v>
      </c>
      <c r="S1423" s="6" t="s">
        <v>4285</v>
      </c>
      <c r="T1423" s="77" t="s">
        <v>4416</v>
      </c>
    </row>
    <row r="1424" spans="1:20" s="7" customFormat="1">
      <c r="A1424" s="6">
        <f t="shared" si="42"/>
        <v>1421</v>
      </c>
      <c r="B1424" s="6" t="s">
        <v>444</v>
      </c>
      <c r="C1424" s="74" t="s">
        <v>445</v>
      </c>
      <c r="D1424" s="6" t="s">
        <v>1647</v>
      </c>
      <c r="E1424" s="6"/>
      <c r="F1424" s="6" t="s">
        <v>450</v>
      </c>
      <c r="G1424" s="6" t="s">
        <v>4417</v>
      </c>
      <c r="H1424" s="77">
        <v>29988</v>
      </c>
      <c r="I1424" s="6" t="s">
        <v>304</v>
      </c>
      <c r="J1424" s="6" t="s">
        <v>17</v>
      </c>
      <c r="K1424" s="6" t="s">
        <v>3747</v>
      </c>
      <c r="L1424" s="6" t="s">
        <v>206</v>
      </c>
      <c r="M1424" s="6"/>
      <c r="N1424" s="6"/>
      <c r="O1424" s="75">
        <f t="shared" si="43"/>
        <v>25200</v>
      </c>
      <c r="P1424" s="6"/>
      <c r="Q1424" s="6"/>
      <c r="R1424" s="6">
        <v>8900</v>
      </c>
      <c r="S1424" s="6" t="s">
        <v>4285</v>
      </c>
      <c r="T1424" s="77" t="s">
        <v>2841</v>
      </c>
    </row>
    <row r="1425" spans="1:20" s="7" customFormat="1">
      <c r="A1425" s="6">
        <f t="shared" si="42"/>
        <v>1422</v>
      </c>
      <c r="B1425" s="6" t="s">
        <v>247</v>
      </c>
      <c r="C1425" s="74" t="s">
        <v>274</v>
      </c>
      <c r="D1425" s="6" t="s">
        <v>502</v>
      </c>
      <c r="E1425" s="6"/>
      <c r="F1425" s="6" t="s">
        <v>2107</v>
      </c>
      <c r="G1425" s="6" t="s">
        <v>4418</v>
      </c>
      <c r="H1425" s="77">
        <v>12744.9</v>
      </c>
      <c r="I1425" s="6" t="s">
        <v>304</v>
      </c>
      <c r="J1425" s="6" t="s">
        <v>17</v>
      </c>
      <c r="K1425" s="6" t="s">
        <v>3380</v>
      </c>
      <c r="L1425" s="6" t="s">
        <v>206</v>
      </c>
      <c r="M1425" s="6"/>
      <c r="N1425" s="6"/>
      <c r="O1425" s="75">
        <f t="shared" si="43"/>
        <v>10710</v>
      </c>
      <c r="P1425" s="6"/>
      <c r="Q1425" s="6"/>
      <c r="R1425" s="6">
        <v>5540</v>
      </c>
      <c r="S1425" s="6" t="s">
        <v>4285</v>
      </c>
      <c r="T1425" s="77" t="s">
        <v>4419</v>
      </c>
    </row>
    <row r="1426" spans="1:20">
      <c r="A1426" s="21">
        <f t="shared" si="42"/>
        <v>1423</v>
      </c>
      <c r="B1426" s="2" t="s">
        <v>444</v>
      </c>
      <c r="C1426" s="31" t="s">
        <v>445</v>
      </c>
      <c r="D1426" s="2" t="s">
        <v>446</v>
      </c>
      <c r="E1426" s="2"/>
      <c r="F1426" s="2" t="s">
        <v>1949</v>
      </c>
      <c r="G1426" s="2" t="s">
        <v>4420</v>
      </c>
      <c r="H1426" s="61">
        <v>392.7</v>
      </c>
      <c r="I1426" s="2" t="s">
        <v>304</v>
      </c>
      <c r="J1426" s="21" t="s">
        <v>17</v>
      </c>
      <c r="K1426" s="21" t="s">
        <v>3380</v>
      </c>
      <c r="L1426" s="2" t="s">
        <v>4443</v>
      </c>
      <c r="M1426" s="2"/>
      <c r="N1426" s="2"/>
      <c r="O1426" s="32">
        <f t="shared" si="43"/>
        <v>330</v>
      </c>
      <c r="P1426" s="2"/>
      <c r="Q1426" s="2"/>
      <c r="R1426" s="2">
        <v>5055</v>
      </c>
      <c r="S1426" s="2" t="s">
        <v>4285</v>
      </c>
      <c r="T1426" s="61" t="s">
        <v>4279</v>
      </c>
    </row>
    <row r="1427" spans="1:20">
      <c r="A1427" s="21">
        <f t="shared" si="42"/>
        <v>1424</v>
      </c>
      <c r="B1427" s="2" t="s">
        <v>444</v>
      </c>
      <c r="C1427" s="31" t="s">
        <v>445</v>
      </c>
      <c r="D1427" s="2" t="s">
        <v>1910</v>
      </c>
      <c r="E1427" s="2"/>
      <c r="F1427" s="2" t="s">
        <v>1905</v>
      </c>
      <c r="G1427" s="2" t="s">
        <v>4421</v>
      </c>
      <c r="H1427" s="61">
        <v>2046.8</v>
      </c>
      <c r="I1427" s="2" t="s">
        <v>304</v>
      </c>
      <c r="J1427" s="21" t="s">
        <v>17</v>
      </c>
      <c r="K1427" s="21" t="s">
        <v>3380</v>
      </c>
      <c r="L1427" s="2" t="s">
        <v>4443</v>
      </c>
      <c r="M1427" s="2"/>
      <c r="N1427" s="2"/>
      <c r="O1427" s="32">
        <f t="shared" si="43"/>
        <v>1720</v>
      </c>
      <c r="P1427" s="2"/>
      <c r="Q1427" s="2"/>
      <c r="R1427" s="2">
        <v>5055</v>
      </c>
      <c r="S1427" s="2" t="s">
        <v>4285</v>
      </c>
      <c r="T1427" s="61" t="s">
        <v>4029</v>
      </c>
    </row>
    <row r="1428" spans="1:20" s="7" customFormat="1">
      <c r="A1428" s="6">
        <f t="shared" si="42"/>
        <v>1425</v>
      </c>
      <c r="B1428" s="6" t="s">
        <v>444</v>
      </c>
      <c r="C1428" s="74" t="s">
        <v>445</v>
      </c>
      <c r="D1428" s="6" t="s">
        <v>1927</v>
      </c>
      <c r="E1428" s="6"/>
      <c r="F1428" s="6" t="s">
        <v>1982</v>
      </c>
      <c r="G1428" s="6" t="s">
        <v>4422</v>
      </c>
      <c r="H1428" s="77">
        <v>14458.5</v>
      </c>
      <c r="I1428" s="6" t="s">
        <v>304</v>
      </c>
      <c r="J1428" s="6" t="s">
        <v>17</v>
      </c>
      <c r="K1428" s="6" t="s">
        <v>3380</v>
      </c>
      <c r="L1428" s="6" t="s">
        <v>206</v>
      </c>
      <c r="M1428" s="6"/>
      <c r="N1428" s="6"/>
      <c r="O1428" s="75">
        <f t="shared" si="43"/>
        <v>12150</v>
      </c>
      <c r="P1428" s="6"/>
      <c r="Q1428" s="6"/>
      <c r="R1428" s="6">
        <v>5055</v>
      </c>
      <c r="S1428" s="6" t="s">
        <v>4285</v>
      </c>
      <c r="T1428" s="77" t="s">
        <v>1324</v>
      </c>
    </row>
    <row r="1429" spans="1:20" s="7" customFormat="1">
      <c r="A1429" s="6">
        <f t="shared" si="42"/>
        <v>1426</v>
      </c>
      <c r="B1429" s="6" t="s">
        <v>444</v>
      </c>
      <c r="C1429" s="74" t="s">
        <v>445</v>
      </c>
      <c r="D1429" s="6" t="s">
        <v>1376</v>
      </c>
      <c r="E1429" s="6"/>
      <c r="F1429" s="6" t="s">
        <v>1969</v>
      </c>
      <c r="G1429" s="6" t="s">
        <v>4423</v>
      </c>
      <c r="H1429" s="77">
        <v>696.15</v>
      </c>
      <c r="I1429" s="6" t="s">
        <v>304</v>
      </c>
      <c r="J1429" s="6" t="s">
        <v>17</v>
      </c>
      <c r="K1429" s="6" t="s">
        <v>3380</v>
      </c>
      <c r="L1429" s="6" t="s">
        <v>206</v>
      </c>
      <c r="M1429" s="6"/>
      <c r="N1429" s="6"/>
      <c r="O1429" s="75">
        <f t="shared" si="43"/>
        <v>585</v>
      </c>
      <c r="P1429" s="6"/>
      <c r="Q1429" s="6"/>
      <c r="R1429" s="6">
        <v>5055</v>
      </c>
      <c r="S1429" s="6" t="s">
        <v>4285</v>
      </c>
      <c r="T1429" s="77" t="s">
        <v>869</v>
      </c>
    </row>
    <row r="1430" spans="1:20" s="7" customFormat="1">
      <c r="A1430" s="6">
        <f t="shared" si="42"/>
        <v>1427</v>
      </c>
      <c r="B1430" s="6" t="s">
        <v>444</v>
      </c>
      <c r="C1430" s="74" t="s">
        <v>445</v>
      </c>
      <c r="D1430" s="6" t="s">
        <v>1926</v>
      </c>
      <c r="E1430" s="6"/>
      <c r="F1430" s="6" t="s">
        <v>1913</v>
      </c>
      <c r="G1430" s="6" t="s">
        <v>4424</v>
      </c>
      <c r="H1430" s="6">
        <v>214.2</v>
      </c>
      <c r="I1430" s="6" t="s">
        <v>304</v>
      </c>
      <c r="J1430" s="6" t="s">
        <v>17</v>
      </c>
      <c r="K1430" s="6" t="s">
        <v>3380</v>
      </c>
      <c r="L1430" s="6" t="s">
        <v>206</v>
      </c>
      <c r="M1430" s="6"/>
      <c r="N1430" s="6"/>
      <c r="O1430" s="75">
        <f t="shared" si="43"/>
        <v>180</v>
      </c>
      <c r="P1430" s="6"/>
      <c r="Q1430" s="6"/>
      <c r="R1430" s="6">
        <v>5055</v>
      </c>
      <c r="S1430" s="6" t="s">
        <v>4285</v>
      </c>
      <c r="T1430" s="77" t="s">
        <v>3821</v>
      </c>
    </row>
    <row r="1431" spans="1:20" s="7" customFormat="1">
      <c r="A1431" s="6">
        <f t="shared" si="42"/>
        <v>1428</v>
      </c>
      <c r="B1431" s="6" t="s">
        <v>444</v>
      </c>
      <c r="C1431" s="74" t="s">
        <v>445</v>
      </c>
      <c r="D1431" s="6" t="s">
        <v>60</v>
      </c>
      <c r="E1431" s="6"/>
      <c r="F1431" s="6" t="s">
        <v>1914</v>
      </c>
      <c r="G1431" s="6" t="s">
        <v>4425</v>
      </c>
      <c r="H1431" s="6">
        <v>16588.599999999999</v>
      </c>
      <c r="I1431" s="6" t="s">
        <v>304</v>
      </c>
      <c r="J1431" s="6" t="s">
        <v>17</v>
      </c>
      <c r="K1431" s="6" t="s">
        <v>3380</v>
      </c>
      <c r="L1431" s="6" t="s">
        <v>206</v>
      </c>
      <c r="M1431" s="6"/>
      <c r="N1431" s="6"/>
      <c r="O1431" s="75">
        <f t="shared" si="43"/>
        <v>13940</v>
      </c>
      <c r="P1431" s="6"/>
      <c r="Q1431" s="6"/>
      <c r="R1431" s="6">
        <v>5055</v>
      </c>
      <c r="S1431" s="6" t="s">
        <v>4285</v>
      </c>
      <c r="T1431" s="77" t="s">
        <v>4426</v>
      </c>
    </row>
    <row r="1432" spans="1:20" s="7" customFormat="1">
      <c r="A1432" s="6">
        <f t="shared" si="42"/>
        <v>1429</v>
      </c>
      <c r="B1432" s="6" t="s">
        <v>444</v>
      </c>
      <c r="C1432" s="74" t="s">
        <v>445</v>
      </c>
      <c r="D1432" s="6" t="s">
        <v>687</v>
      </c>
      <c r="E1432" s="6"/>
      <c r="F1432" s="6" t="s">
        <v>1920</v>
      </c>
      <c r="G1432" s="6" t="s">
        <v>4427</v>
      </c>
      <c r="H1432" s="6">
        <v>6144.02</v>
      </c>
      <c r="I1432" s="6" t="s">
        <v>304</v>
      </c>
      <c r="J1432" s="6" t="s">
        <v>17</v>
      </c>
      <c r="K1432" s="6" t="s">
        <v>3380</v>
      </c>
      <c r="L1432" s="6" t="s">
        <v>206</v>
      </c>
      <c r="M1432" s="6"/>
      <c r="N1432" s="6"/>
      <c r="O1432" s="75">
        <f t="shared" si="43"/>
        <v>5163.042016806723</v>
      </c>
      <c r="P1432" s="6"/>
      <c r="Q1432" s="6"/>
      <c r="R1432" s="6">
        <v>5055</v>
      </c>
      <c r="S1432" s="6" t="s">
        <v>4285</v>
      </c>
      <c r="T1432" s="77" t="s">
        <v>4428</v>
      </c>
    </row>
    <row r="1433" spans="1:20" s="7" customFormat="1">
      <c r="A1433" s="6">
        <f t="shared" si="42"/>
        <v>1430</v>
      </c>
      <c r="B1433" s="6" t="s">
        <v>444</v>
      </c>
      <c r="C1433" s="74" t="s">
        <v>445</v>
      </c>
      <c r="D1433" s="6" t="s">
        <v>1933</v>
      </c>
      <c r="E1433" s="6"/>
      <c r="F1433" s="6" t="s">
        <v>1939</v>
      </c>
      <c r="G1433" s="6" t="s">
        <v>4429</v>
      </c>
      <c r="H1433" s="77">
        <v>2750.47</v>
      </c>
      <c r="I1433" s="6" t="s">
        <v>304</v>
      </c>
      <c r="J1433" s="6" t="s">
        <v>17</v>
      </c>
      <c r="K1433" s="6" t="s">
        <v>3380</v>
      </c>
      <c r="L1433" s="6" t="s">
        <v>206</v>
      </c>
      <c r="M1433" s="6"/>
      <c r="N1433" s="6"/>
      <c r="O1433" s="75">
        <f t="shared" si="43"/>
        <v>2311.3193277310925</v>
      </c>
      <c r="P1433" s="6"/>
      <c r="Q1433" s="6"/>
      <c r="R1433" s="6">
        <v>5055</v>
      </c>
      <c r="S1433" s="6" t="s">
        <v>4285</v>
      </c>
      <c r="T1433" s="77" t="s">
        <v>3823</v>
      </c>
    </row>
    <row r="1434" spans="1:20" s="7" customFormat="1">
      <c r="A1434" s="6">
        <f t="shared" si="42"/>
        <v>1431</v>
      </c>
      <c r="B1434" s="6" t="s">
        <v>444</v>
      </c>
      <c r="C1434" s="74" t="s">
        <v>445</v>
      </c>
      <c r="D1434" s="6" t="s">
        <v>622</v>
      </c>
      <c r="E1434" s="6"/>
      <c r="F1434" s="6" t="s">
        <v>1990</v>
      </c>
      <c r="G1434" s="6" t="s">
        <v>4430</v>
      </c>
      <c r="H1434" s="77">
        <v>1494.4</v>
      </c>
      <c r="I1434" s="6" t="s">
        <v>304</v>
      </c>
      <c r="J1434" s="6" t="s">
        <v>17</v>
      </c>
      <c r="K1434" s="6" t="s">
        <v>3380</v>
      </c>
      <c r="L1434" s="6" t="s">
        <v>206</v>
      </c>
      <c r="M1434" s="6"/>
      <c r="N1434" s="6"/>
      <c r="O1434" s="75">
        <f t="shared" si="43"/>
        <v>1255.7983193277312</v>
      </c>
      <c r="P1434" s="6"/>
      <c r="Q1434" s="6"/>
      <c r="R1434" s="6">
        <v>5055</v>
      </c>
      <c r="S1434" s="6" t="s">
        <v>4285</v>
      </c>
      <c r="T1434" s="77" t="s">
        <v>4431</v>
      </c>
    </row>
    <row r="1435" spans="1:20" s="7" customFormat="1">
      <c r="A1435" s="6">
        <f t="shared" si="42"/>
        <v>1432</v>
      </c>
      <c r="B1435" s="6" t="s">
        <v>444</v>
      </c>
      <c r="C1435" s="74" t="s">
        <v>445</v>
      </c>
      <c r="D1435" s="6" t="s">
        <v>1711</v>
      </c>
      <c r="E1435" s="6"/>
      <c r="F1435" s="6" t="s">
        <v>1998</v>
      </c>
      <c r="G1435" s="6" t="s">
        <v>4432</v>
      </c>
      <c r="H1435" s="77">
        <v>5950</v>
      </c>
      <c r="I1435" s="6" t="s">
        <v>304</v>
      </c>
      <c r="J1435" s="6" t="s">
        <v>17</v>
      </c>
      <c r="K1435" s="6" t="s">
        <v>3380</v>
      </c>
      <c r="L1435" s="6" t="s">
        <v>206</v>
      </c>
      <c r="M1435" s="6"/>
      <c r="N1435" s="6"/>
      <c r="O1435" s="75">
        <f t="shared" si="43"/>
        <v>5000</v>
      </c>
      <c r="P1435" s="6"/>
      <c r="Q1435" s="6"/>
      <c r="R1435" s="6">
        <v>5055</v>
      </c>
      <c r="S1435" s="6" t="s">
        <v>4285</v>
      </c>
      <c r="T1435" s="77" t="s">
        <v>4433</v>
      </c>
    </row>
    <row r="1436" spans="1:20" s="7" customFormat="1">
      <c r="A1436" s="6">
        <f t="shared" si="42"/>
        <v>1433</v>
      </c>
      <c r="B1436" s="6" t="s">
        <v>444</v>
      </c>
      <c r="C1436" s="74" t="s">
        <v>445</v>
      </c>
      <c r="D1436" s="6" t="s">
        <v>2402</v>
      </c>
      <c r="E1436" s="6"/>
      <c r="F1436" s="6" t="s">
        <v>1957</v>
      </c>
      <c r="G1436" s="6" t="s">
        <v>4434</v>
      </c>
      <c r="H1436" s="77">
        <v>20825</v>
      </c>
      <c r="I1436" s="6" t="s">
        <v>304</v>
      </c>
      <c r="J1436" s="6" t="s">
        <v>17</v>
      </c>
      <c r="K1436" s="6" t="s">
        <v>3380</v>
      </c>
      <c r="L1436" s="6" t="s">
        <v>206</v>
      </c>
      <c r="M1436" s="6"/>
      <c r="N1436" s="6"/>
      <c r="O1436" s="75">
        <f t="shared" si="43"/>
        <v>17500</v>
      </c>
      <c r="P1436" s="6"/>
      <c r="Q1436" s="6"/>
      <c r="R1436" s="6">
        <v>5055</v>
      </c>
      <c r="S1436" s="6" t="s">
        <v>4285</v>
      </c>
      <c r="T1436" s="77" t="s">
        <v>3828</v>
      </c>
    </row>
    <row r="1437" spans="1:20" s="7" customFormat="1">
      <c r="A1437" s="6">
        <f t="shared" si="42"/>
        <v>1434</v>
      </c>
      <c r="B1437" s="6" t="s">
        <v>444</v>
      </c>
      <c r="C1437" s="74" t="s">
        <v>445</v>
      </c>
      <c r="D1437" s="6" t="s">
        <v>1879</v>
      </c>
      <c r="E1437" s="6"/>
      <c r="F1437" s="6" t="s">
        <v>1911</v>
      </c>
      <c r="G1437" s="6" t="s">
        <v>4435</v>
      </c>
      <c r="H1437" s="77">
        <v>5212.2</v>
      </c>
      <c r="I1437" s="6" t="s">
        <v>304</v>
      </c>
      <c r="J1437" s="6" t="s">
        <v>17</v>
      </c>
      <c r="K1437" s="6" t="s">
        <v>3380</v>
      </c>
      <c r="L1437" s="6" t="s">
        <v>206</v>
      </c>
      <c r="M1437" s="6"/>
      <c r="N1437" s="6"/>
      <c r="O1437" s="75">
        <f t="shared" si="43"/>
        <v>4380</v>
      </c>
      <c r="P1437" s="6"/>
      <c r="Q1437" s="6"/>
      <c r="R1437" s="6">
        <v>5055</v>
      </c>
      <c r="S1437" s="6" t="s">
        <v>4285</v>
      </c>
      <c r="T1437" s="77" t="s">
        <v>2665</v>
      </c>
    </row>
    <row r="1438" spans="1:20" s="7" customFormat="1">
      <c r="A1438" s="6">
        <f t="shared" si="42"/>
        <v>1435</v>
      </c>
      <c r="B1438" s="6" t="s">
        <v>444</v>
      </c>
      <c r="C1438" s="74" t="s">
        <v>445</v>
      </c>
      <c r="D1438" s="6" t="s">
        <v>938</v>
      </c>
      <c r="E1438" s="6"/>
      <c r="F1438" s="6" t="s">
        <v>1909</v>
      </c>
      <c r="G1438" s="6" t="s">
        <v>4436</v>
      </c>
      <c r="H1438" s="77">
        <v>71.400000000000006</v>
      </c>
      <c r="I1438" s="6" t="s">
        <v>304</v>
      </c>
      <c r="J1438" s="6" t="s">
        <v>17</v>
      </c>
      <c r="K1438" s="6" t="s">
        <v>3380</v>
      </c>
      <c r="L1438" s="6" t="s">
        <v>206</v>
      </c>
      <c r="M1438" s="6"/>
      <c r="N1438" s="6"/>
      <c r="O1438" s="75">
        <f t="shared" si="43"/>
        <v>60.000000000000007</v>
      </c>
      <c r="P1438" s="6"/>
      <c r="Q1438" s="6"/>
      <c r="R1438" s="6">
        <v>5055</v>
      </c>
      <c r="S1438" s="6" t="s">
        <v>4285</v>
      </c>
      <c r="T1438" s="77" t="s">
        <v>3081</v>
      </c>
    </row>
    <row r="1439" spans="1:20" s="7" customFormat="1">
      <c r="A1439" s="6">
        <f t="shared" si="42"/>
        <v>1436</v>
      </c>
      <c r="B1439" s="6" t="s">
        <v>444</v>
      </c>
      <c r="C1439" s="74" t="s">
        <v>445</v>
      </c>
      <c r="D1439" s="6" t="s">
        <v>2000</v>
      </c>
      <c r="E1439" s="6"/>
      <c r="F1439" s="6" t="s">
        <v>2005</v>
      </c>
      <c r="G1439" s="6" t="s">
        <v>4437</v>
      </c>
      <c r="H1439" s="77">
        <v>4284</v>
      </c>
      <c r="I1439" s="6" t="s">
        <v>304</v>
      </c>
      <c r="J1439" s="6" t="s">
        <v>17</v>
      </c>
      <c r="K1439" s="6" t="s">
        <v>3380</v>
      </c>
      <c r="L1439" s="6" t="s">
        <v>206</v>
      </c>
      <c r="M1439" s="6"/>
      <c r="N1439" s="6"/>
      <c r="O1439" s="75">
        <f t="shared" si="43"/>
        <v>3600</v>
      </c>
      <c r="P1439" s="6"/>
      <c r="Q1439" s="6"/>
      <c r="R1439" s="6">
        <v>5055</v>
      </c>
      <c r="S1439" s="6" t="s">
        <v>4285</v>
      </c>
      <c r="T1439" s="77" t="s">
        <v>4438</v>
      </c>
    </row>
    <row r="1440" spans="1:20" s="7" customFormat="1">
      <c r="A1440" s="6">
        <f t="shared" si="42"/>
        <v>1437</v>
      </c>
      <c r="B1440" s="6" t="s">
        <v>444</v>
      </c>
      <c r="C1440" s="74" t="s">
        <v>445</v>
      </c>
      <c r="D1440" s="6" t="s">
        <v>3178</v>
      </c>
      <c r="E1440" s="6"/>
      <c r="F1440" s="6" t="s">
        <v>1919</v>
      </c>
      <c r="G1440" s="6" t="s">
        <v>4439</v>
      </c>
      <c r="H1440" s="6">
        <v>1349.46</v>
      </c>
      <c r="I1440" s="6" t="s">
        <v>304</v>
      </c>
      <c r="J1440" s="6" t="s">
        <v>17</v>
      </c>
      <c r="K1440" s="6" t="s">
        <v>3380</v>
      </c>
      <c r="L1440" s="6" t="s">
        <v>206</v>
      </c>
      <c r="M1440" s="6"/>
      <c r="N1440" s="6"/>
      <c r="O1440" s="75">
        <f t="shared" si="43"/>
        <v>1134</v>
      </c>
      <c r="P1440" s="6"/>
      <c r="Q1440" s="6"/>
      <c r="R1440" s="6">
        <v>5055</v>
      </c>
      <c r="S1440" s="6" t="s">
        <v>4285</v>
      </c>
      <c r="T1440" s="77" t="s">
        <v>4440</v>
      </c>
    </row>
    <row r="1441" spans="1:20" s="7" customFormat="1">
      <c r="A1441" s="6">
        <f t="shared" si="42"/>
        <v>1438</v>
      </c>
      <c r="B1441" s="6" t="s">
        <v>444</v>
      </c>
      <c r="C1441" s="74" t="s">
        <v>445</v>
      </c>
      <c r="D1441" s="6" t="s">
        <v>1977</v>
      </c>
      <c r="E1441" s="6"/>
      <c r="F1441" s="6" t="s">
        <v>1973</v>
      </c>
      <c r="G1441" s="6" t="s">
        <v>4441</v>
      </c>
      <c r="H1441" s="6">
        <v>7287.32</v>
      </c>
      <c r="I1441" s="6" t="s">
        <v>304</v>
      </c>
      <c r="J1441" s="6" t="s">
        <v>17</v>
      </c>
      <c r="K1441" s="6" t="s">
        <v>3380</v>
      </c>
      <c r="L1441" s="6" t="s">
        <v>206</v>
      </c>
      <c r="M1441" s="6"/>
      <c r="N1441" s="6"/>
      <c r="O1441" s="75">
        <f t="shared" si="43"/>
        <v>6123.7983193277314</v>
      </c>
      <c r="P1441" s="6"/>
      <c r="Q1441" s="6"/>
      <c r="R1441" s="6">
        <v>5055</v>
      </c>
      <c r="S1441" s="6" t="s">
        <v>4285</v>
      </c>
      <c r="T1441" s="77" t="s">
        <v>4442</v>
      </c>
    </row>
    <row r="1442" spans="1:20" s="7" customFormat="1">
      <c r="A1442" s="6">
        <f t="shared" si="42"/>
        <v>1439</v>
      </c>
      <c r="B1442" s="6" t="s">
        <v>444</v>
      </c>
      <c r="C1442" s="74" t="s">
        <v>445</v>
      </c>
      <c r="D1442" s="6" t="s">
        <v>453</v>
      </c>
      <c r="E1442" s="6"/>
      <c r="F1442" s="6" t="s">
        <v>1887</v>
      </c>
      <c r="G1442" s="6" t="s">
        <v>4444</v>
      </c>
      <c r="H1442" s="6">
        <v>10367.280000000001</v>
      </c>
      <c r="I1442" s="6" t="s">
        <v>304</v>
      </c>
      <c r="J1442" s="6" t="s">
        <v>17</v>
      </c>
      <c r="K1442" s="6" t="s">
        <v>3380</v>
      </c>
      <c r="L1442" s="6" t="s">
        <v>206</v>
      </c>
      <c r="M1442" s="6"/>
      <c r="N1442" s="6"/>
      <c r="O1442" s="75">
        <f t="shared" si="43"/>
        <v>8712.0000000000018</v>
      </c>
      <c r="P1442" s="6"/>
      <c r="Q1442" s="6"/>
      <c r="R1442" s="6">
        <v>5055</v>
      </c>
      <c r="S1442" s="6" t="s">
        <v>4285</v>
      </c>
      <c r="T1442" s="77" t="s">
        <v>4446</v>
      </c>
    </row>
    <row r="1443" spans="1:20" s="7" customFormat="1">
      <c r="A1443" s="6">
        <f t="shared" ref="A1443:A1473" si="44">A1442+1</f>
        <v>1440</v>
      </c>
      <c r="B1443" s="6" t="s">
        <v>444</v>
      </c>
      <c r="C1443" s="74" t="s">
        <v>445</v>
      </c>
      <c r="D1443" s="6" t="s">
        <v>1031</v>
      </c>
      <c r="E1443" s="6"/>
      <c r="F1443" s="6" t="s">
        <v>1396</v>
      </c>
      <c r="G1443" s="6" t="s">
        <v>4447</v>
      </c>
      <c r="H1443" s="6">
        <v>1285.2</v>
      </c>
      <c r="I1443" s="6" t="s">
        <v>304</v>
      </c>
      <c r="J1443" s="6" t="s">
        <v>17</v>
      </c>
      <c r="K1443" s="6" t="s">
        <v>3747</v>
      </c>
      <c r="L1443" s="6" t="s">
        <v>206</v>
      </c>
      <c r="M1443" s="6"/>
      <c r="N1443" s="6"/>
      <c r="O1443" s="75">
        <f t="shared" si="43"/>
        <v>1080</v>
      </c>
      <c r="P1443" s="6"/>
      <c r="Q1443" s="6"/>
      <c r="R1443" s="6">
        <v>5055</v>
      </c>
      <c r="S1443" s="6" t="s">
        <v>4285</v>
      </c>
      <c r="T1443" s="77" t="s">
        <v>2543</v>
      </c>
    </row>
    <row r="1444" spans="1:20" s="7" customFormat="1">
      <c r="A1444" s="6">
        <f t="shared" si="44"/>
        <v>1441</v>
      </c>
      <c r="B1444" s="6" t="s">
        <v>444</v>
      </c>
      <c r="C1444" s="74" t="s">
        <v>445</v>
      </c>
      <c r="D1444" s="6" t="s">
        <v>1953</v>
      </c>
      <c r="E1444" s="6"/>
      <c r="F1444" s="6" t="s">
        <v>1961</v>
      </c>
      <c r="G1444" s="6" t="s">
        <v>4448</v>
      </c>
      <c r="H1444" s="6">
        <v>107.1</v>
      </c>
      <c r="I1444" s="6" t="s">
        <v>304</v>
      </c>
      <c r="J1444" s="6" t="s">
        <v>17</v>
      </c>
      <c r="K1444" s="6" t="s">
        <v>3380</v>
      </c>
      <c r="L1444" s="6" t="s">
        <v>206</v>
      </c>
      <c r="M1444" s="6"/>
      <c r="N1444" s="6"/>
      <c r="O1444" s="75">
        <f t="shared" si="43"/>
        <v>90</v>
      </c>
      <c r="P1444" s="6"/>
      <c r="Q1444" s="6"/>
      <c r="R1444" s="6">
        <v>5055</v>
      </c>
      <c r="S1444" s="6" t="s">
        <v>4285</v>
      </c>
      <c r="T1444" s="77" t="s">
        <v>1127</v>
      </c>
    </row>
    <row r="1445" spans="1:20" s="7" customFormat="1">
      <c r="A1445" s="6">
        <f t="shared" si="44"/>
        <v>1442</v>
      </c>
      <c r="B1445" s="6" t="s">
        <v>444</v>
      </c>
      <c r="C1445" s="74" t="s">
        <v>445</v>
      </c>
      <c r="D1445" s="6" t="s">
        <v>1893</v>
      </c>
      <c r="E1445" s="6"/>
      <c r="F1445" s="6" t="s">
        <v>1894</v>
      </c>
      <c r="G1445" s="6" t="s">
        <v>4449</v>
      </c>
      <c r="H1445" s="6">
        <v>238</v>
      </c>
      <c r="I1445" s="6" t="s">
        <v>304</v>
      </c>
      <c r="J1445" s="6" t="s">
        <v>17</v>
      </c>
      <c r="K1445" s="6" t="s">
        <v>3380</v>
      </c>
      <c r="L1445" s="6" t="s">
        <v>206</v>
      </c>
      <c r="M1445" s="6"/>
      <c r="N1445" s="6"/>
      <c r="O1445" s="75">
        <f t="shared" si="43"/>
        <v>200</v>
      </c>
      <c r="P1445" s="6"/>
      <c r="Q1445" s="6"/>
      <c r="R1445" s="6">
        <v>5055</v>
      </c>
      <c r="S1445" s="6" t="s">
        <v>4285</v>
      </c>
      <c r="T1445" s="77" t="s">
        <v>2928</v>
      </c>
    </row>
    <row r="1446" spans="1:20" s="7" customFormat="1">
      <c r="A1446" s="6">
        <f t="shared" si="44"/>
        <v>1443</v>
      </c>
      <c r="B1446" s="6" t="s">
        <v>493</v>
      </c>
      <c r="C1446" s="74" t="s">
        <v>429</v>
      </c>
      <c r="D1446" s="6" t="s">
        <v>172</v>
      </c>
      <c r="E1446" s="6"/>
      <c r="F1446" s="6" t="s">
        <v>173</v>
      </c>
      <c r="G1446" s="6" t="s">
        <v>4450</v>
      </c>
      <c r="H1446" s="6">
        <v>20165</v>
      </c>
      <c r="I1446" s="6" t="s">
        <v>304</v>
      </c>
      <c r="J1446" s="6" t="s">
        <v>17</v>
      </c>
      <c r="K1446" s="6" t="s">
        <v>3380</v>
      </c>
      <c r="L1446" s="6" t="s">
        <v>206</v>
      </c>
      <c r="M1446" s="6"/>
      <c r="N1446" s="6"/>
      <c r="O1446" s="75">
        <v>18500</v>
      </c>
      <c r="P1446" s="6"/>
      <c r="Q1446" s="6"/>
      <c r="R1446" s="6">
        <v>382</v>
      </c>
      <c r="S1446" s="6" t="s">
        <v>4285</v>
      </c>
      <c r="T1446" s="77" t="s">
        <v>1192</v>
      </c>
    </row>
    <row r="1447" spans="1:20">
      <c r="A1447" s="21">
        <f t="shared" si="44"/>
        <v>1444</v>
      </c>
      <c r="B1447" s="2" t="s">
        <v>208</v>
      </c>
      <c r="C1447" s="18" t="s">
        <v>207</v>
      </c>
      <c r="D1447" s="2" t="s">
        <v>209</v>
      </c>
      <c r="E1447" s="2"/>
      <c r="F1447" s="2" t="s">
        <v>211</v>
      </c>
      <c r="G1447" s="2" t="s">
        <v>4451</v>
      </c>
      <c r="H1447" s="2">
        <v>16550.57</v>
      </c>
      <c r="I1447" s="2" t="s">
        <v>304</v>
      </c>
      <c r="J1447" s="2" t="s">
        <v>17</v>
      </c>
      <c r="K1447" s="2" t="s">
        <v>3380</v>
      </c>
      <c r="L1447" s="2" t="s">
        <v>4445</v>
      </c>
      <c r="M1447" s="2"/>
      <c r="N1447" s="2"/>
      <c r="O1447" s="8">
        <f t="shared" si="43"/>
        <v>13908.042016806723</v>
      </c>
      <c r="P1447" s="2"/>
      <c r="Q1447" s="2"/>
      <c r="R1447" s="2">
        <v>11752</v>
      </c>
      <c r="S1447" s="2" t="s">
        <v>4285</v>
      </c>
      <c r="T1447" s="61" t="s">
        <v>3187</v>
      </c>
    </row>
    <row r="1448" spans="1:20" s="7" customFormat="1">
      <c r="A1448" s="6">
        <f t="shared" si="44"/>
        <v>1445</v>
      </c>
      <c r="B1448" s="6" t="s">
        <v>801</v>
      </c>
      <c r="C1448" s="74" t="s">
        <v>274</v>
      </c>
      <c r="D1448" s="6" t="s">
        <v>275</v>
      </c>
      <c r="E1448" s="6"/>
      <c r="F1448" s="6" t="s">
        <v>873</v>
      </c>
      <c r="G1448" s="6" t="s">
        <v>4462</v>
      </c>
      <c r="H1448" s="6">
        <v>359.38</v>
      </c>
      <c r="I1448" s="6" t="s">
        <v>304</v>
      </c>
      <c r="J1448" s="6" t="s">
        <v>17</v>
      </c>
      <c r="K1448" s="6" t="s">
        <v>3380</v>
      </c>
      <c r="L1448" s="6" t="s">
        <v>206</v>
      </c>
      <c r="M1448" s="6"/>
      <c r="N1448" s="6"/>
      <c r="O1448" s="75">
        <f t="shared" si="43"/>
        <v>302</v>
      </c>
      <c r="P1448" s="6"/>
      <c r="Q1448" s="6"/>
      <c r="R1448" s="6">
        <v>9510</v>
      </c>
      <c r="S1448" s="6" t="s">
        <v>4285</v>
      </c>
      <c r="T1448" s="77" t="s">
        <v>875</v>
      </c>
    </row>
    <row r="1449" spans="1:20" ht="30">
      <c r="A1449" s="21">
        <f t="shared" si="44"/>
        <v>1446</v>
      </c>
      <c r="B1449" s="2" t="s">
        <v>444</v>
      </c>
      <c r="C1449" s="18" t="s">
        <v>445</v>
      </c>
      <c r="D1449" s="2" t="s">
        <v>1039</v>
      </c>
      <c r="E1449" s="2"/>
      <c r="F1449" s="2" t="s">
        <v>1966</v>
      </c>
      <c r="G1449" s="2" t="s">
        <v>4463</v>
      </c>
      <c r="H1449" s="2">
        <v>4284</v>
      </c>
      <c r="I1449" s="2" t="s">
        <v>304</v>
      </c>
      <c r="J1449" s="2" t="s">
        <v>17</v>
      </c>
      <c r="K1449" s="2" t="s">
        <v>3380</v>
      </c>
      <c r="L1449" s="2" t="s">
        <v>4464</v>
      </c>
      <c r="M1449" s="2"/>
      <c r="N1449" s="2"/>
      <c r="O1449" s="8">
        <f t="shared" si="43"/>
        <v>3600</v>
      </c>
      <c r="P1449" s="2"/>
      <c r="Q1449" s="2"/>
      <c r="R1449" s="2">
        <v>5055</v>
      </c>
      <c r="S1449" s="2" t="s">
        <v>4285</v>
      </c>
      <c r="T1449" s="61" t="s">
        <v>3623</v>
      </c>
    </row>
    <row r="1450" spans="1:20" s="7" customFormat="1">
      <c r="A1450" s="6">
        <f t="shared" si="44"/>
        <v>1447</v>
      </c>
      <c r="B1450" s="6" t="s">
        <v>444</v>
      </c>
      <c r="C1450" s="74" t="s">
        <v>445</v>
      </c>
      <c r="D1450" s="6" t="s">
        <v>1879</v>
      </c>
      <c r="E1450" s="6"/>
      <c r="F1450" s="6" t="s">
        <v>1911</v>
      </c>
      <c r="G1450" s="6" t="s">
        <v>4465</v>
      </c>
      <c r="H1450" s="6">
        <v>306.66000000000003</v>
      </c>
      <c r="I1450" s="6" t="s">
        <v>304</v>
      </c>
      <c r="J1450" s="6" t="s">
        <v>17</v>
      </c>
      <c r="K1450" s="6" t="s">
        <v>3380</v>
      </c>
      <c r="L1450" s="6" t="s">
        <v>206</v>
      </c>
      <c r="M1450" s="6"/>
      <c r="N1450" s="6"/>
      <c r="O1450" s="75">
        <f t="shared" si="43"/>
        <v>257.69747899159665</v>
      </c>
      <c r="P1450" s="6"/>
      <c r="Q1450" s="6"/>
      <c r="R1450" s="6">
        <v>5055</v>
      </c>
      <c r="S1450" s="6" t="s">
        <v>4285</v>
      </c>
      <c r="T1450" s="77" t="s">
        <v>2729</v>
      </c>
    </row>
    <row r="1451" spans="1:20" s="7" customFormat="1">
      <c r="A1451" s="6">
        <f t="shared" si="44"/>
        <v>1448</v>
      </c>
      <c r="B1451" s="6" t="s">
        <v>801</v>
      </c>
      <c r="C1451" s="74" t="s">
        <v>274</v>
      </c>
      <c r="D1451" s="6" t="s">
        <v>470</v>
      </c>
      <c r="E1451" s="6"/>
      <c r="F1451" s="6" t="s">
        <v>1792</v>
      </c>
      <c r="G1451" s="6" t="s">
        <v>4466</v>
      </c>
      <c r="H1451" s="6">
        <v>6080.9</v>
      </c>
      <c r="I1451" s="6" t="s">
        <v>304</v>
      </c>
      <c r="J1451" s="6" t="s">
        <v>17</v>
      </c>
      <c r="K1451" s="6" t="s">
        <v>4009</v>
      </c>
      <c r="L1451" s="6" t="s">
        <v>23</v>
      </c>
      <c r="M1451" s="6"/>
      <c r="N1451" s="6"/>
      <c r="O1451" s="75">
        <f t="shared" si="43"/>
        <v>5110</v>
      </c>
      <c r="P1451" s="6"/>
      <c r="Q1451" s="6"/>
      <c r="R1451" s="6">
        <v>6467</v>
      </c>
      <c r="S1451" s="6" t="s">
        <v>4285</v>
      </c>
      <c r="T1451" s="77" t="s">
        <v>3284</v>
      </c>
    </row>
    <row r="1452" spans="1:20" s="7" customFormat="1">
      <c r="A1452" s="6">
        <f t="shared" si="44"/>
        <v>1449</v>
      </c>
      <c r="B1452" s="6" t="s">
        <v>801</v>
      </c>
      <c r="C1452" s="74" t="s">
        <v>274</v>
      </c>
      <c r="D1452" s="6" t="s">
        <v>252</v>
      </c>
      <c r="E1452" s="6"/>
      <c r="F1452" s="6" t="s">
        <v>967</v>
      </c>
      <c r="G1452" s="6" t="s">
        <v>4467</v>
      </c>
      <c r="H1452" s="6">
        <v>1864.4</v>
      </c>
      <c r="I1452" s="6" t="s">
        <v>304</v>
      </c>
      <c r="J1452" s="6" t="s">
        <v>17</v>
      </c>
      <c r="K1452" s="6" t="s">
        <v>4009</v>
      </c>
      <c r="L1452" s="6" t="s">
        <v>206</v>
      </c>
      <c r="M1452" s="6"/>
      <c r="N1452" s="6"/>
      <c r="O1452" s="75">
        <f t="shared" si="43"/>
        <v>1566.7226890756303</v>
      </c>
      <c r="P1452" s="6"/>
      <c r="Q1452" s="6"/>
      <c r="R1452" s="6">
        <v>6467</v>
      </c>
      <c r="S1452" s="6" t="s">
        <v>4285</v>
      </c>
      <c r="T1452" s="77" t="s">
        <v>4469</v>
      </c>
    </row>
    <row r="1453" spans="1:20" s="7" customFormat="1">
      <c r="A1453" s="6">
        <f t="shared" si="44"/>
        <v>1450</v>
      </c>
      <c r="B1453" s="6" t="s">
        <v>801</v>
      </c>
      <c r="C1453" s="74" t="s">
        <v>274</v>
      </c>
      <c r="D1453" s="6" t="s">
        <v>282</v>
      </c>
      <c r="E1453" s="6"/>
      <c r="F1453" s="6" t="s">
        <v>851</v>
      </c>
      <c r="G1453" s="6" t="s">
        <v>4468</v>
      </c>
      <c r="H1453" s="6">
        <v>11163.39</v>
      </c>
      <c r="I1453" s="6" t="s">
        <v>304</v>
      </c>
      <c r="J1453" s="6" t="s">
        <v>17</v>
      </c>
      <c r="K1453" s="6" t="s">
        <v>4009</v>
      </c>
      <c r="L1453" s="6" t="s">
        <v>206</v>
      </c>
      <c r="M1453" s="6"/>
      <c r="N1453" s="6"/>
      <c r="O1453" s="75">
        <f t="shared" si="43"/>
        <v>9381</v>
      </c>
      <c r="P1453" s="6"/>
      <c r="Q1453" s="6"/>
      <c r="R1453" s="6">
        <v>6467</v>
      </c>
      <c r="S1453" s="6" t="s">
        <v>4285</v>
      </c>
      <c r="T1453" s="77" t="s">
        <v>4470</v>
      </c>
    </row>
    <row r="1454" spans="1:20" s="7" customFormat="1">
      <c r="A1454" s="6">
        <f t="shared" si="44"/>
        <v>1451</v>
      </c>
      <c r="B1454" s="6" t="s">
        <v>801</v>
      </c>
      <c r="C1454" s="74" t="s">
        <v>274</v>
      </c>
      <c r="D1454" s="6" t="s">
        <v>798</v>
      </c>
      <c r="E1454" s="6"/>
      <c r="F1454" s="6" t="s">
        <v>2379</v>
      </c>
      <c r="G1454" s="6" t="s">
        <v>4471</v>
      </c>
      <c r="H1454" s="6">
        <v>981</v>
      </c>
      <c r="I1454" s="6" t="s">
        <v>304</v>
      </c>
      <c r="J1454" s="6" t="s">
        <v>17</v>
      </c>
      <c r="K1454" s="6" t="s">
        <v>3380</v>
      </c>
      <c r="L1454" s="6" t="s">
        <v>206</v>
      </c>
      <c r="M1454" s="6"/>
      <c r="N1454" s="6"/>
      <c r="O1454" s="75">
        <f t="shared" si="43"/>
        <v>824.36974789915973</v>
      </c>
      <c r="P1454" s="6"/>
      <c r="Q1454" s="6"/>
      <c r="R1454" s="6">
        <v>5880</v>
      </c>
      <c r="S1454" s="6" t="s">
        <v>4285</v>
      </c>
      <c r="T1454" s="77" t="s">
        <v>2672</v>
      </c>
    </row>
    <row r="1455" spans="1:20" s="7" customFormat="1">
      <c r="A1455" s="6">
        <f t="shared" si="44"/>
        <v>1452</v>
      </c>
      <c r="B1455" s="6" t="s">
        <v>801</v>
      </c>
      <c r="C1455" s="74" t="s">
        <v>274</v>
      </c>
      <c r="D1455" s="6" t="s">
        <v>599</v>
      </c>
      <c r="E1455" s="6"/>
      <c r="F1455" s="6" t="s">
        <v>2379</v>
      </c>
      <c r="G1455" s="6" t="s">
        <v>4472</v>
      </c>
      <c r="H1455" s="6">
        <v>9044</v>
      </c>
      <c r="I1455" s="6" t="s">
        <v>304</v>
      </c>
      <c r="J1455" s="6" t="s">
        <v>17</v>
      </c>
      <c r="K1455" s="6" t="s">
        <v>3380</v>
      </c>
      <c r="L1455" s="6" t="s">
        <v>206</v>
      </c>
      <c r="M1455" s="6"/>
      <c r="N1455" s="6"/>
      <c r="O1455" s="75">
        <f t="shared" si="43"/>
        <v>7600</v>
      </c>
      <c r="P1455" s="6"/>
      <c r="Q1455" s="6"/>
      <c r="R1455" s="6">
        <v>5880</v>
      </c>
      <c r="S1455" s="6" t="s">
        <v>4285</v>
      </c>
      <c r="T1455" s="77" t="s">
        <v>1186</v>
      </c>
    </row>
    <row r="1456" spans="1:20" s="7" customFormat="1">
      <c r="A1456" s="6">
        <f t="shared" si="44"/>
        <v>1453</v>
      </c>
      <c r="B1456" s="6" t="s">
        <v>801</v>
      </c>
      <c r="C1456" s="74" t="s">
        <v>274</v>
      </c>
      <c r="D1456" s="6" t="s">
        <v>378</v>
      </c>
      <c r="E1456" s="6"/>
      <c r="F1456" s="6" t="s">
        <v>858</v>
      </c>
      <c r="G1456" s="6" t="s">
        <v>4473</v>
      </c>
      <c r="H1456" s="6">
        <v>5569.2</v>
      </c>
      <c r="I1456" s="6" t="s">
        <v>304</v>
      </c>
      <c r="J1456" s="6" t="s">
        <v>17</v>
      </c>
      <c r="K1456" s="6" t="s">
        <v>3747</v>
      </c>
      <c r="L1456" s="6" t="s">
        <v>206</v>
      </c>
      <c r="M1456" s="6"/>
      <c r="N1456" s="6"/>
      <c r="O1456" s="75">
        <f t="shared" si="43"/>
        <v>4680</v>
      </c>
      <c r="P1456" s="6"/>
      <c r="Q1456" s="6"/>
      <c r="R1456" s="6">
        <v>5179</v>
      </c>
      <c r="S1456" s="6" t="s">
        <v>4285</v>
      </c>
      <c r="T1456" s="77" t="s">
        <v>3287</v>
      </c>
    </row>
    <row r="1457" spans="1:20" s="7" customFormat="1">
      <c r="A1457" s="6">
        <f t="shared" si="44"/>
        <v>1454</v>
      </c>
      <c r="B1457" s="6" t="s">
        <v>444</v>
      </c>
      <c r="C1457" s="74" t="s">
        <v>445</v>
      </c>
      <c r="D1457" s="6" t="s">
        <v>1031</v>
      </c>
      <c r="E1457" s="6"/>
      <c r="F1457" s="6" t="s">
        <v>3921</v>
      </c>
      <c r="G1457" s="6" t="s">
        <v>4474</v>
      </c>
      <c r="H1457" s="6">
        <v>20230</v>
      </c>
      <c r="I1457" s="6" t="s">
        <v>304</v>
      </c>
      <c r="J1457" s="6" t="s">
        <v>17</v>
      </c>
      <c r="K1457" s="6" t="s">
        <v>3747</v>
      </c>
      <c r="L1457" s="6" t="s">
        <v>206</v>
      </c>
      <c r="M1457" s="6"/>
      <c r="N1457" s="6"/>
      <c r="O1457" s="75">
        <f t="shared" si="43"/>
        <v>17000</v>
      </c>
      <c r="P1457" s="6"/>
      <c r="Q1457" s="6"/>
      <c r="R1457" s="6">
        <v>10902</v>
      </c>
      <c r="S1457" s="6" t="s">
        <v>4285</v>
      </c>
      <c r="T1457" s="77" t="s">
        <v>1326</v>
      </c>
    </row>
    <row r="1458" spans="1:20" s="7" customFormat="1">
      <c r="A1458" s="6">
        <f t="shared" si="44"/>
        <v>1455</v>
      </c>
      <c r="B1458" s="6" t="s">
        <v>208</v>
      </c>
      <c r="C1458" s="74" t="s">
        <v>207</v>
      </c>
      <c r="D1458" s="6" t="s">
        <v>209</v>
      </c>
      <c r="E1458" s="6"/>
      <c r="F1458" s="6" t="s">
        <v>211</v>
      </c>
      <c r="G1458" s="6" t="s">
        <v>4475</v>
      </c>
      <c r="H1458" s="6">
        <v>16550.57</v>
      </c>
      <c r="I1458" s="6" t="s">
        <v>304</v>
      </c>
      <c r="J1458" s="6" t="s">
        <v>17</v>
      </c>
      <c r="K1458" s="6" t="s">
        <v>3747</v>
      </c>
      <c r="L1458" s="6" t="s">
        <v>206</v>
      </c>
      <c r="M1458" s="6"/>
      <c r="N1458" s="6"/>
      <c r="O1458" s="75">
        <f t="shared" si="43"/>
        <v>13908.042016806723</v>
      </c>
      <c r="P1458" s="6"/>
      <c r="Q1458" s="6"/>
      <c r="R1458" s="6">
        <v>11752</v>
      </c>
      <c r="S1458" s="6" t="s">
        <v>4285</v>
      </c>
      <c r="T1458" s="77" t="s">
        <v>3187</v>
      </c>
    </row>
    <row r="1459" spans="1:20" s="16" customFormat="1">
      <c r="A1459" s="12">
        <f t="shared" si="44"/>
        <v>1456</v>
      </c>
      <c r="B1459" s="12" t="s">
        <v>34</v>
      </c>
      <c r="C1459" s="95" t="s">
        <v>35</v>
      </c>
      <c r="D1459" s="12" t="s">
        <v>36</v>
      </c>
      <c r="E1459" s="12"/>
      <c r="F1459" s="12" t="s">
        <v>37</v>
      </c>
      <c r="G1459" s="12" t="s">
        <v>4477</v>
      </c>
      <c r="H1459" s="12"/>
      <c r="I1459" s="12" t="s">
        <v>4478</v>
      </c>
      <c r="J1459" s="12" t="s">
        <v>41</v>
      </c>
      <c r="K1459" s="12" t="s">
        <v>53</v>
      </c>
      <c r="L1459" s="12" t="s">
        <v>206</v>
      </c>
      <c r="M1459" s="12" t="s">
        <v>954</v>
      </c>
      <c r="N1459" s="12"/>
      <c r="O1459" s="88" t="s">
        <v>4479</v>
      </c>
      <c r="P1459" s="12"/>
      <c r="Q1459" s="12"/>
      <c r="R1459" s="12">
        <v>6262</v>
      </c>
      <c r="S1459" s="12" t="s">
        <v>4285</v>
      </c>
      <c r="T1459" s="86"/>
    </row>
    <row r="1460" spans="1:20" s="7" customFormat="1">
      <c r="A1460" s="6">
        <f t="shared" si="44"/>
        <v>1457</v>
      </c>
      <c r="B1460" s="6" t="s">
        <v>4481</v>
      </c>
      <c r="C1460" s="74" t="s">
        <v>155</v>
      </c>
      <c r="D1460" s="6" t="s">
        <v>2453</v>
      </c>
      <c r="E1460" s="6"/>
      <c r="F1460" s="6" t="s">
        <v>2456</v>
      </c>
      <c r="G1460" s="6" t="s">
        <v>4482</v>
      </c>
      <c r="H1460" s="6">
        <v>202.3</v>
      </c>
      <c r="I1460" s="6" t="s">
        <v>304</v>
      </c>
      <c r="J1460" s="6" t="s">
        <v>41</v>
      </c>
      <c r="K1460" s="6" t="s">
        <v>3380</v>
      </c>
      <c r="L1460" s="6" t="s">
        <v>206</v>
      </c>
      <c r="M1460" s="6"/>
      <c r="N1460" s="6"/>
      <c r="O1460" s="75">
        <f t="shared" si="43"/>
        <v>170.00000000000003</v>
      </c>
      <c r="P1460" s="6"/>
      <c r="Q1460" s="6"/>
      <c r="R1460" s="6">
        <v>6330</v>
      </c>
      <c r="S1460" s="6"/>
      <c r="T1460" s="77" t="s">
        <v>934</v>
      </c>
    </row>
    <row r="1461" spans="1:20" s="7" customFormat="1">
      <c r="A1461" s="6">
        <f t="shared" si="44"/>
        <v>1458</v>
      </c>
      <c r="B1461" s="6" t="s">
        <v>801</v>
      </c>
      <c r="C1461" s="74" t="s">
        <v>274</v>
      </c>
      <c r="D1461" s="6" t="s">
        <v>378</v>
      </c>
      <c r="E1461" s="6"/>
      <c r="F1461" s="6" t="s">
        <v>4484</v>
      </c>
      <c r="G1461" s="6"/>
      <c r="H1461" s="6"/>
      <c r="I1461" s="6" t="s">
        <v>4478</v>
      </c>
      <c r="J1461" s="6" t="s">
        <v>17</v>
      </c>
      <c r="K1461" s="6" t="s">
        <v>3380</v>
      </c>
      <c r="L1461" s="6" t="s">
        <v>206</v>
      </c>
      <c r="M1461" s="6"/>
      <c r="N1461" s="6"/>
      <c r="O1461" s="75">
        <f t="shared" si="43"/>
        <v>0</v>
      </c>
      <c r="P1461" s="6"/>
      <c r="Q1461" s="6"/>
      <c r="R1461" s="6">
        <v>13170</v>
      </c>
      <c r="S1461" s="6"/>
      <c r="T1461" s="77"/>
    </row>
    <row r="1462" spans="1:20" s="7" customFormat="1">
      <c r="A1462" s="6">
        <f t="shared" si="44"/>
        <v>1459</v>
      </c>
      <c r="B1462" s="6" t="s">
        <v>801</v>
      </c>
      <c r="C1462" s="74" t="s">
        <v>274</v>
      </c>
      <c r="D1462" s="6" t="s">
        <v>261</v>
      </c>
      <c r="E1462" s="6"/>
      <c r="F1462" s="6" t="s">
        <v>4485</v>
      </c>
      <c r="G1462" s="6"/>
      <c r="H1462" s="6"/>
      <c r="I1462" s="6" t="s">
        <v>4478</v>
      </c>
      <c r="J1462" s="6" t="s">
        <v>17</v>
      </c>
      <c r="K1462" s="6" t="s">
        <v>3380</v>
      </c>
      <c r="L1462" s="6" t="s">
        <v>206</v>
      </c>
      <c r="M1462" s="6"/>
      <c r="N1462" s="6"/>
      <c r="O1462" s="75">
        <f t="shared" si="43"/>
        <v>0</v>
      </c>
      <c r="P1462" s="6"/>
      <c r="Q1462" s="6"/>
      <c r="R1462" s="6">
        <v>13170</v>
      </c>
      <c r="S1462" s="6"/>
      <c r="T1462" s="77"/>
    </row>
    <row r="1463" spans="1:20" s="7" customFormat="1">
      <c r="A1463" s="6">
        <f t="shared" si="44"/>
        <v>1460</v>
      </c>
      <c r="B1463" s="6" t="s">
        <v>801</v>
      </c>
      <c r="C1463" s="74" t="s">
        <v>274</v>
      </c>
      <c r="D1463" s="6" t="s">
        <v>1306</v>
      </c>
      <c r="E1463" s="6"/>
      <c r="F1463" s="6" t="s">
        <v>4486</v>
      </c>
      <c r="G1463" s="6"/>
      <c r="H1463" s="6"/>
      <c r="I1463" s="6" t="s">
        <v>4478</v>
      </c>
      <c r="J1463" s="6" t="s">
        <v>17</v>
      </c>
      <c r="K1463" s="6" t="s">
        <v>3380</v>
      </c>
      <c r="L1463" s="6" t="s">
        <v>359</v>
      </c>
      <c r="M1463" s="6"/>
      <c r="N1463" s="6"/>
      <c r="O1463" s="75">
        <f t="shared" si="43"/>
        <v>0</v>
      </c>
      <c r="P1463" s="6"/>
      <c r="Q1463" s="6"/>
      <c r="R1463" s="6">
        <v>13170</v>
      </c>
      <c r="S1463" s="6"/>
      <c r="T1463" s="77"/>
    </row>
    <row r="1464" spans="1:20" s="7" customFormat="1">
      <c r="A1464" s="6">
        <f t="shared" si="44"/>
        <v>1461</v>
      </c>
      <c r="B1464" s="6" t="s">
        <v>801</v>
      </c>
      <c r="C1464" s="74" t="s">
        <v>274</v>
      </c>
      <c r="D1464" s="6" t="s">
        <v>798</v>
      </c>
      <c r="E1464" s="6"/>
      <c r="F1464" s="6" t="s">
        <v>4487</v>
      </c>
      <c r="G1464" s="6"/>
      <c r="H1464" s="6"/>
      <c r="I1464" s="6" t="s">
        <v>4478</v>
      </c>
      <c r="J1464" s="6" t="s">
        <v>17</v>
      </c>
      <c r="K1464" s="6" t="s">
        <v>3380</v>
      </c>
      <c r="L1464" s="6" t="s">
        <v>206</v>
      </c>
      <c r="M1464" s="6"/>
      <c r="N1464" s="6"/>
      <c r="O1464" s="75">
        <f t="shared" si="43"/>
        <v>0</v>
      </c>
      <c r="P1464" s="6"/>
      <c r="Q1464" s="6"/>
      <c r="R1464" s="6">
        <v>13170</v>
      </c>
      <c r="S1464" s="6"/>
      <c r="T1464" s="77"/>
    </row>
    <row r="1465" spans="1:20" s="7" customFormat="1">
      <c r="A1465" s="6">
        <f t="shared" si="44"/>
        <v>1462</v>
      </c>
      <c r="B1465" s="6" t="s">
        <v>801</v>
      </c>
      <c r="C1465" s="74" t="s">
        <v>274</v>
      </c>
      <c r="D1465" s="6" t="s">
        <v>4021</v>
      </c>
      <c r="E1465" s="6"/>
      <c r="F1465" s="6" t="s">
        <v>4488</v>
      </c>
      <c r="G1465" s="6"/>
      <c r="H1465" s="6"/>
      <c r="I1465" s="6" t="s">
        <v>4478</v>
      </c>
      <c r="J1465" s="6" t="s">
        <v>17</v>
      </c>
      <c r="K1465" s="6" t="s">
        <v>3380</v>
      </c>
      <c r="L1465" s="6" t="s">
        <v>206</v>
      </c>
      <c r="M1465" s="6"/>
      <c r="N1465" s="6"/>
      <c r="O1465" s="75">
        <f t="shared" si="43"/>
        <v>0</v>
      </c>
      <c r="P1465" s="6"/>
      <c r="Q1465" s="6"/>
      <c r="R1465" s="6">
        <v>13170</v>
      </c>
      <c r="S1465" s="6"/>
      <c r="T1465" s="77"/>
    </row>
    <row r="1466" spans="1:20" s="7" customFormat="1">
      <c r="A1466" s="6">
        <f t="shared" si="44"/>
        <v>1463</v>
      </c>
      <c r="B1466" s="6" t="s">
        <v>801</v>
      </c>
      <c r="C1466" s="74" t="s">
        <v>274</v>
      </c>
      <c r="D1466" s="6" t="s">
        <v>460</v>
      </c>
      <c r="E1466" s="6"/>
      <c r="F1466" s="6" t="s">
        <v>4489</v>
      </c>
      <c r="G1466" s="6"/>
      <c r="H1466" s="6"/>
      <c r="I1466" s="6" t="s">
        <v>4478</v>
      </c>
      <c r="J1466" s="6" t="s">
        <v>17</v>
      </c>
      <c r="K1466" s="6" t="s">
        <v>3380</v>
      </c>
      <c r="L1466" s="6" t="s">
        <v>206</v>
      </c>
      <c r="M1466" s="6"/>
      <c r="N1466" s="6"/>
      <c r="O1466" s="75">
        <f t="shared" si="43"/>
        <v>0</v>
      </c>
      <c r="P1466" s="6"/>
      <c r="Q1466" s="6"/>
      <c r="R1466" s="6">
        <v>13170</v>
      </c>
      <c r="S1466" s="6"/>
      <c r="T1466" s="77"/>
    </row>
    <row r="1467" spans="1:20" s="7" customFormat="1">
      <c r="A1467" s="6">
        <f t="shared" si="44"/>
        <v>1464</v>
      </c>
      <c r="B1467" s="6" t="s">
        <v>801</v>
      </c>
      <c r="C1467" s="74" t="s">
        <v>274</v>
      </c>
      <c r="D1467" s="6" t="s">
        <v>4490</v>
      </c>
      <c r="E1467" s="6"/>
      <c r="F1467" s="6" t="s">
        <v>4491</v>
      </c>
      <c r="G1467" s="6"/>
      <c r="H1467" s="6"/>
      <c r="I1467" s="6" t="s">
        <v>4478</v>
      </c>
      <c r="J1467" s="6" t="s">
        <v>17</v>
      </c>
      <c r="K1467" s="6" t="s">
        <v>3380</v>
      </c>
      <c r="L1467" s="6" t="s">
        <v>206</v>
      </c>
      <c r="M1467" s="6"/>
      <c r="N1467" s="6"/>
      <c r="O1467" s="75">
        <f t="shared" si="43"/>
        <v>0</v>
      </c>
      <c r="P1467" s="6"/>
      <c r="Q1467" s="6"/>
      <c r="R1467" s="6">
        <v>13170</v>
      </c>
      <c r="S1467" s="6"/>
      <c r="T1467" s="77"/>
    </row>
    <row r="1468" spans="1:20" s="7" customFormat="1" ht="30">
      <c r="A1468" s="6">
        <f t="shared" si="44"/>
        <v>1465</v>
      </c>
      <c r="B1468" s="6" t="s">
        <v>801</v>
      </c>
      <c r="C1468" s="74" t="s">
        <v>274</v>
      </c>
      <c r="D1468" s="6" t="s">
        <v>258</v>
      </c>
      <c r="E1468" s="6"/>
      <c r="F1468" s="6" t="s">
        <v>4492</v>
      </c>
      <c r="G1468" s="6"/>
      <c r="H1468" s="6"/>
      <c r="I1468" s="6" t="s">
        <v>4478</v>
      </c>
      <c r="J1468" s="6" t="s">
        <v>17</v>
      </c>
      <c r="K1468" s="6" t="s">
        <v>3380</v>
      </c>
      <c r="L1468" s="6" t="s">
        <v>206</v>
      </c>
      <c r="M1468" s="6"/>
      <c r="N1468" s="6"/>
      <c r="O1468" s="75">
        <f t="shared" si="43"/>
        <v>0</v>
      </c>
      <c r="P1468" s="6"/>
      <c r="Q1468" s="6"/>
      <c r="R1468" s="6">
        <v>13170</v>
      </c>
      <c r="S1468" s="6"/>
      <c r="T1468" s="77"/>
    </row>
    <row r="1469" spans="1:20" s="7" customFormat="1">
      <c r="A1469" s="6">
        <f t="shared" si="44"/>
        <v>1466</v>
      </c>
      <c r="B1469" s="6" t="s">
        <v>801</v>
      </c>
      <c r="C1469" s="74" t="s">
        <v>274</v>
      </c>
      <c r="D1469" s="6" t="s">
        <v>4494</v>
      </c>
      <c r="E1469" s="6"/>
      <c r="F1469" s="6" t="s">
        <v>4495</v>
      </c>
      <c r="G1469" s="6"/>
      <c r="H1469" s="6"/>
      <c r="I1469" s="6" t="s">
        <v>4478</v>
      </c>
      <c r="J1469" s="6" t="s">
        <v>17</v>
      </c>
      <c r="K1469" s="6" t="s">
        <v>3380</v>
      </c>
      <c r="L1469" s="6" t="s">
        <v>206</v>
      </c>
      <c r="M1469" s="6"/>
      <c r="N1469" s="6"/>
      <c r="O1469" s="75">
        <f t="shared" si="43"/>
        <v>0</v>
      </c>
      <c r="P1469" s="6"/>
      <c r="Q1469" s="6"/>
      <c r="R1469" s="6">
        <v>13170</v>
      </c>
      <c r="S1469" s="6"/>
      <c r="T1469" s="77"/>
    </row>
    <row r="1470" spans="1:20" s="7" customFormat="1">
      <c r="A1470" s="6">
        <f t="shared" si="44"/>
        <v>1467</v>
      </c>
      <c r="B1470" s="6" t="s">
        <v>801</v>
      </c>
      <c r="C1470" s="74" t="s">
        <v>274</v>
      </c>
      <c r="D1470" s="6" t="s">
        <v>506</v>
      </c>
      <c r="E1470" s="6"/>
      <c r="F1470" s="6" t="s">
        <v>4496</v>
      </c>
      <c r="G1470" s="6"/>
      <c r="H1470" s="6"/>
      <c r="I1470" s="6" t="s">
        <v>4478</v>
      </c>
      <c r="J1470" s="6" t="s">
        <v>17</v>
      </c>
      <c r="K1470" s="6" t="s">
        <v>3380</v>
      </c>
      <c r="L1470" s="6" t="s">
        <v>206</v>
      </c>
      <c r="M1470" s="6"/>
      <c r="N1470" s="6"/>
      <c r="O1470" s="75">
        <f t="shared" si="43"/>
        <v>0</v>
      </c>
      <c r="P1470" s="6"/>
      <c r="Q1470" s="6"/>
      <c r="R1470" s="6">
        <v>13170</v>
      </c>
      <c r="S1470" s="6"/>
      <c r="T1470" s="77"/>
    </row>
    <row r="1471" spans="1:20" s="7" customFormat="1">
      <c r="A1471" s="6">
        <f t="shared" si="44"/>
        <v>1468</v>
      </c>
      <c r="B1471" s="6" t="s">
        <v>801</v>
      </c>
      <c r="C1471" s="74" t="s">
        <v>274</v>
      </c>
      <c r="D1471" s="6" t="s">
        <v>1306</v>
      </c>
      <c r="E1471" s="6"/>
      <c r="F1471" s="6" t="s">
        <v>4486</v>
      </c>
      <c r="G1471" s="6"/>
      <c r="H1471" s="6"/>
      <c r="I1471" s="6" t="s">
        <v>4478</v>
      </c>
      <c r="J1471" s="6" t="s">
        <v>17</v>
      </c>
      <c r="K1471" s="6" t="s">
        <v>3380</v>
      </c>
      <c r="L1471" s="6" t="s">
        <v>206</v>
      </c>
      <c r="M1471" s="6"/>
      <c r="N1471" s="6"/>
      <c r="O1471" s="75">
        <f t="shared" si="43"/>
        <v>0</v>
      </c>
      <c r="P1471" s="6"/>
      <c r="Q1471" s="6"/>
      <c r="R1471" s="6">
        <v>13170</v>
      </c>
      <c r="S1471" s="6"/>
      <c r="T1471" s="77"/>
    </row>
    <row r="1472" spans="1:20" s="7" customFormat="1">
      <c r="A1472" s="6">
        <f t="shared" si="44"/>
        <v>1469</v>
      </c>
      <c r="B1472" s="6" t="s">
        <v>801</v>
      </c>
      <c r="C1472" s="74" t="s">
        <v>274</v>
      </c>
      <c r="D1472" s="6" t="s">
        <v>470</v>
      </c>
      <c r="E1472" s="6"/>
      <c r="F1472" s="6" t="s">
        <v>4499</v>
      </c>
      <c r="G1472" s="6"/>
      <c r="H1472" s="6"/>
      <c r="I1472" s="6" t="s">
        <v>4478</v>
      </c>
      <c r="J1472" s="6" t="s">
        <v>17</v>
      </c>
      <c r="K1472" s="6" t="s">
        <v>3380</v>
      </c>
      <c r="L1472" s="6" t="s">
        <v>206</v>
      </c>
      <c r="M1472" s="6"/>
      <c r="N1472" s="6"/>
      <c r="O1472" s="75">
        <f t="shared" si="43"/>
        <v>0</v>
      </c>
      <c r="P1472" s="6"/>
      <c r="Q1472" s="6"/>
      <c r="R1472" s="6">
        <v>13170</v>
      </c>
      <c r="S1472" s="6"/>
      <c r="T1472" s="77"/>
    </row>
    <row r="1473" spans="1:20" s="7" customFormat="1">
      <c r="A1473" s="6">
        <f t="shared" si="44"/>
        <v>1470</v>
      </c>
      <c r="B1473" s="6" t="s">
        <v>801</v>
      </c>
      <c r="C1473" s="74" t="s">
        <v>274</v>
      </c>
      <c r="D1473" s="6" t="s">
        <v>252</v>
      </c>
      <c r="E1473" s="6"/>
      <c r="F1473" s="6" t="s">
        <v>4500</v>
      </c>
      <c r="G1473" s="6"/>
      <c r="H1473" s="6"/>
      <c r="I1473" s="6"/>
      <c r="J1473" s="6" t="s">
        <v>17</v>
      </c>
      <c r="K1473" s="6" t="s">
        <v>3380</v>
      </c>
      <c r="L1473" s="6" t="s">
        <v>206</v>
      </c>
      <c r="M1473" s="6"/>
      <c r="N1473" s="6"/>
      <c r="O1473" s="75">
        <f t="shared" si="43"/>
        <v>0</v>
      </c>
      <c r="P1473" s="6"/>
      <c r="Q1473" s="6"/>
      <c r="R1473" s="6">
        <v>13170</v>
      </c>
      <c r="S1473" s="6"/>
      <c r="T1473" s="77"/>
    </row>
    <row r="1474" spans="1:20">
      <c r="A1474" s="2"/>
      <c r="B1474" s="2"/>
      <c r="C1474" s="18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8">
        <f t="shared" si="43"/>
        <v>0</v>
      </c>
      <c r="P1474" s="2"/>
      <c r="Q1474" s="2"/>
      <c r="R1474" s="2"/>
      <c r="S1474" s="2"/>
    </row>
    <row r="1475" spans="1:20">
      <c r="A1475" s="2"/>
      <c r="B1475" s="2"/>
      <c r="C1475" s="18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8">
        <f t="shared" si="43"/>
        <v>0</v>
      </c>
      <c r="P1475" s="2"/>
      <c r="Q1475" s="2"/>
      <c r="R1475" s="2"/>
      <c r="S1475" s="2"/>
    </row>
    <row r="1476" spans="1:20">
      <c r="A1476" s="2"/>
      <c r="B1476" s="2"/>
      <c r="C1476" s="18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8">
        <f t="shared" si="43"/>
        <v>0</v>
      </c>
      <c r="P1476" s="2"/>
      <c r="Q1476" s="2"/>
      <c r="R1476" s="2"/>
      <c r="S1476" s="2"/>
    </row>
    <row r="1477" spans="1:20">
      <c r="A1477" s="2"/>
      <c r="B1477" s="2"/>
      <c r="C1477" s="18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8">
        <f t="shared" ref="O1477" si="45">H1477/1.19</f>
        <v>0</v>
      </c>
      <c r="P1477" s="2"/>
      <c r="Q1477" s="2"/>
      <c r="R1477" s="2"/>
      <c r="S1477" s="2"/>
    </row>
    <row r="1478" spans="1:20">
      <c r="A1478" s="2"/>
      <c r="B1478" s="2"/>
      <c r="C1478" s="18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8"/>
      <c r="P1478" s="2"/>
      <c r="Q1478" s="2"/>
      <c r="R1478" s="2"/>
      <c r="S1478" s="2"/>
    </row>
    <row r="1479" spans="1:20">
      <c r="A1479" s="2"/>
      <c r="B1479" s="2"/>
      <c r="C1479" s="18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8"/>
      <c r="P1479" s="2"/>
      <c r="Q1479" s="2"/>
      <c r="R1479" s="2"/>
      <c r="S1479" s="2"/>
    </row>
    <row r="1480" spans="1:20">
      <c r="A1480" s="2"/>
      <c r="B1480" s="2"/>
      <c r="C1480" s="18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8"/>
      <c r="P1480" s="2"/>
      <c r="Q1480" s="2"/>
      <c r="R1480" s="2"/>
      <c r="S1480" s="2"/>
    </row>
    <row r="1481" spans="1:20">
      <c r="A1481" s="2"/>
      <c r="B1481" s="2"/>
      <c r="C1481" s="18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8"/>
      <c r="P1481" s="2"/>
      <c r="Q1481" s="2"/>
      <c r="R1481" s="2"/>
      <c r="S1481" s="2"/>
    </row>
    <row r="1482" spans="1:20">
      <c r="A1482" s="2"/>
      <c r="B1482" s="2"/>
      <c r="C1482" s="18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8"/>
      <c r="P1482" s="2"/>
      <c r="Q1482" s="2"/>
      <c r="R1482" s="2"/>
      <c r="S1482" s="2"/>
    </row>
    <row r="1483" spans="1:20">
      <c r="A1483" s="2"/>
      <c r="B1483" s="2"/>
      <c r="C1483" s="18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8"/>
      <c r="P1483" s="2"/>
      <c r="Q1483" s="2"/>
      <c r="R1483" s="2"/>
      <c r="S1483" s="2"/>
    </row>
    <row r="1484" spans="1:20">
      <c r="A1484" s="2"/>
      <c r="B1484" s="2"/>
      <c r="C1484" s="18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8"/>
      <c r="P1484" s="2"/>
      <c r="Q1484" s="2"/>
      <c r="R1484" s="2"/>
      <c r="S1484" s="2"/>
    </row>
    <row r="1485" spans="1:20">
      <c r="A1485" s="2"/>
      <c r="B1485" s="2"/>
      <c r="C1485" s="18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8"/>
      <c r="P1485" s="2"/>
      <c r="Q1485" s="2"/>
      <c r="R1485" s="2"/>
      <c r="S1485" s="2"/>
    </row>
    <row r="1486" spans="1:20">
      <c r="A1486" s="2"/>
      <c r="B1486" s="2"/>
      <c r="C1486" s="18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8"/>
      <c r="P1486" s="2"/>
      <c r="Q1486" s="2"/>
      <c r="R1486" s="2"/>
      <c r="S1486" s="2"/>
    </row>
    <row r="1487" spans="1:20">
      <c r="A1487" s="2"/>
      <c r="B1487" s="2"/>
      <c r="C1487" s="18"/>
      <c r="D1487" s="2"/>
      <c r="E1487" s="2"/>
      <c r="F1487" s="2"/>
      <c r="G1487" s="2"/>
      <c r="H1487" s="2"/>
      <c r="I1487" s="2"/>
      <c r="J1487" s="2"/>
      <c r="K1487" s="2"/>
      <c r="L1487" s="2" t="s">
        <v>4493</v>
      </c>
      <c r="M1487" s="2"/>
      <c r="N1487" s="2"/>
      <c r="O1487" s="8"/>
      <c r="P1487" s="2"/>
      <c r="Q1487" s="2"/>
      <c r="R1487" s="2"/>
      <c r="S1487" s="2"/>
    </row>
    <row r="1488" spans="1:20">
      <c r="A1488" s="2"/>
      <c r="B1488" s="2"/>
      <c r="C1488" s="18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8"/>
      <c r="P1488" s="2"/>
      <c r="Q1488" s="2"/>
      <c r="R1488" s="2"/>
      <c r="S1488" s="2"/>
    </row>
    <row r="1489" spans="1:19">
      <c r="A1489" s="2"/>
      <c r="B1489" s="2"/>
      <c r="C1489" s="18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8"/>
      <c r="P1489" s="2"/>
      <c r="Q1489" s="2"/>
      <c r="R1489" s="2"/>
      <c r="S1489" s="2"/>
    </row>
    <row r="1490" spans="1:19">
      <c r="A1490" s="2"/>
      <c r="B1490" s="2"/>
      <c r="C1490" s="18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8"/>
      <c r="P1490" s="2"/>
      <c r="Q1490" s="2"/>
      <c r="R1490" s="2"/>
      <c r="S1490" s="2"/>
    </row>
    <row r="1491" spans="1:19">
      <c r="A1491" s="2"/>
      <c r="B1491" s="2"/>
      <c r="C1491" s="18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8"/>
      <c r="P1491" s="2"/>
      <c r="Q1491" s="2"/>
      <c r="R1491" s="2"/>
      <c r="S1491" s="2"/>
    </row>
    <row r="1492" spans="1:19">
      <c r="A1492" s="2"/>
      <c r="B1492" s="2"/>
      <c r="C1492" s="18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8"/>
      <c r="P1492" s="2"/>
      <c r="Q1492" s="2"/>
      <c r="R1492" s="2"/>
      <c r="S1492" s="2"/>
    </row>
    <row r="1493" spans="1:19">
      <c r="A1493" s="2"/>
      <c r="B1493" s="2"/>
      <c r="C1493" s="18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8"/>
      <c r="P1493" s="2"/>
      <c r="Q1493" s="2"/>
      <c r="R1493" s="2"/>
      <c r="S1493" s="2"/>
    </row>
    <row r="1494" spans="1:19">
      <c r="A1494" s="2"/>
      <c r="B1494" s="2"/>
      <c r="C1494" s="18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8"/>
      <c r="P1494" s="2"/>
      <c r="Q1494" s="2"/>
      <c r="R1494" s="2"/>
      <c r="S1494" s="2"/>
    </row>
    <row r="1495" spans="1:19">
      <c r="A1495" s="2"/>
      <c r="B1495" s="2"/>
      <c r="C1495" s="18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8"/>
      <c r="P1495" s="2"/>
      <c r="Q1495" s="2"/>
      <c r="R1495" s="2"/>
      <c r="S1495" s="2"/>
    </row>
    <row r="1496" spans="1:19">
      <c r="A1496" s="2"/>
      <c r="B1496" s="2"/>
      <c r="C1496" s="18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8"/>
      <c r="P1496" s="2"/>
      <c r="Q1496" s="2"/>
      <c r="R1496" s="2"/>
      <c r="S1496" s="2"/>
    </row>
    <row r="1497" spans="1:19">
      <c r="A1497" s="2"/>
      <c r="B1497" s="2"/>
      <c r="C1497" s="18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8"/>
      <c r="P1497" s="2"/>
      <c r="Q1497" s="2"/>
      <c r="R1497" s="2"/>
      <c r="S1497" s="2"/>
    </row>
    <row r="1498" spans="1:19">
      <c r="A1498" s="2"/>
      <c r="B1498" s="2"/>
      <c r="C1498" s="18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8"/>
      <c r="P1498" s="2"/>
      <c r="Q1498" s="2"/>
      <c r="R1498" s="2"/>
      <c r="S1498" s="2"/>
    </row>
    <row r="1499" spans="1:19">
      <c r="A1499" s="2"/>
      <c r="B1499" s="2"/>
      <c r="C1499" s="18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8"/>
      <c r="P1499" s="2"/>
      <c r="Q1499" s="2"/>
      <c r="R1499" s="2"/>
      <c r="S1499" s="2"/>
    </row>
    <row r="1500" spans="1:19">
      <c r="A1500" s="2"/>
      <c r="B1500" s="2"/>
      <c r="C1500" s="18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8"/>
      <c r="P1500" s="2"/>
      <c r="Q1500" s="2"/>
      <c r="R1500" s="2"/>
      <c r="S1500" s="2"/>
    </row>
    <row r="1501" spans="1:19">
      <c r="A1501" s="2"/>
      <c r="B1501" s="2"/>
      <c r="C1501" s="18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8"/>
      <c r="P1501" s="2"/>
      <c r="Q1501" s="2"/>
      <c r="R1501" s="2"/>
      <c r="S1501" s="2"/>
    </row>
    <row r="1502" spans="1:19">
      <c r="A1502" s="2"/>
      <c r="B1502" s="2"/>
      <c r="C1502" s="18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8"/>
      <c r="P1502" s="2"/>
      <c r="Q1502" s="2"/>
      <c r="R1502" s="2"/>
      <c r="S1502" s="2"/>
    </row>
    <row r="1503" spans="1:19">
      <c r="A1503" s="2"/>
      <c r="B1503" s="2"/>
      <c r="C1503" s="18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8"/>
      <c r="P1503" s="2"/>
      <c r="Q1503" s="2"/>
      <c r="R1503" s="2"/>
      <c r="S1503" s="2"/>
    </row>
    <row r="1504" spans="1:19">
      <c r="A1504" s="2"/>
      <c r="B1504" s="2"/>
      <c r="C1504" s="18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8"/>
      <c r="P1504" s="2"/>
      <c r="Q1504" s="2"/>
      <c r="R1504" s="2"/>
      <c r="S1504" s="2"/>
    </row>
    <row r="1505" spans="1:19">
      <c r="A1505" s="2"/>
      <c r="B1505" s="2"/>
      <c r="C1505" s="18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8"/>
      <c r="P1505" s="2"/>
      <c r="Q1505" s="2"/>
      <c r="R1505" s="2"/>
      <c r="S1505" s="2"/>
    </row>
    <row r="1506" spans="1:19">
      <c r="A1506" s="2"/>
      <c r="B1506" s="2"/>
      <c r="C1506" s="18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8"/>
      <c r="P1506" s="2"/>
      <c r="Q1506" s="2"/>
      <c r="R1506" s="2"/>
      <c r="S1506" s="2"/>
    </row>
    <row r="1507" spans="1:19">
      <c r="A1507" s="2"/>
      <c r="B1507" s="2"/>
      <c r="C1507" s="18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8"/>
      <c r="P1507" s="2"/>
      <c r="Q1507" s="2"/>
      <c r="R1507" s="2"/>
      <c r="S1507" s="2"/>
    </row>
  </sheetData>
  <autoFilter ref="A3:T1477">
    <filterColumn colId="3"/>
    <filterColumn colId="17"/>
  </autoFilter>
  <pageMargins left="0.45" right="0.4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T962"/>
  <sheetViews>
    <sheetView topLeftCell="D1" workbookViewId="0">
      <selection activeCell="M535" sqref="M535"/>
    </sheetView>
  </sheetViews>
  <sheetFormatPr defaultRowHeight="15"/>
  <cols>
    <col min="1" max="1" width="5.140625" hidden="1" customWidth="1"/>
    <col min="2" max="2" width="7.7109375" hidden="1" customWidth="1"/>
    <col min="3" max="3" width="20.140625" style="4" hidden="1" customWidth="1"/>
    <col min="4" max="4" width="21" customWidth="1"/>
    <col min="5" max="5" width="11" customWidth="1"/>
    <col min="6" max="6" width="19.42578125" customWidth="1"/>
    <col min="7" max="7" width="19.7109375" customWidth="1"/>
    <col min="8" max="9" width="14.85546875" customWidth="1"/>
    <col min="10" max="10" width="13.140625" customWidth="1"/>
    <col min="11" max="11" width="16.85546875" customWidth="1"/>
    <col min="12" max="12" width="12.7109375" customWidth="1"/>
    <col min="13" max="13" width="10.7109375" customWidth="1"/>
    <col min="14" max="14" width="9.140625" customWidth="1"/>
    <col min="15" max="15" width="14" customWidth="1"/>
    <col min="16" max="16" width="9.140625" customWidth="1"/>
    <col min="17" max="17" width="11.42578125" customWidth="1"/>
    <col min="19" max="19" width="11.5703125" customWidth="1"/>
    <col min="20" max="20" width="17.5703125" style="2" customWidth="1"/>
  </cols>
  <sheetData>
    <row r="4" spans="1:20" s="4" customFormat="1" ht="42" customHeight="1">
      <c r="A4" s="2" t="s">
        <v>0</v>
      </c>
      <c r="B4" s="2" t="s">
        <v>1</v>
      </c>
      <c r="C4" s="3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24</v>
      </c>
      <c r="S4" s="29" t="s">
        <v>25</v>
      </c>
      <c r="T4" s="2" t="s">
        <v>29</v>
      </c>
    </row>
    <row r="5" spans="1:20" s="14" customFormat="1">
      <c r="A5" s="13">
        <v>1</v>
      </c>
      <c r="B5" s="13" t="s">
        <v>18</v>
      </c>
      <c r="C5" s="6" t="s">
        <v>21</v>
      </c>
      <c r="D5" s="13" t="s">
        <v>56</v>
      </c>
      <c r="E5" s="13"/>
      <c r="F5" s="13" t="s">
        <v>204</v>
      </c>
      <c r="G5" s="13" t="s">
        <v>205</v>
      </c>
      <c r="H5" s="13">
        <v>62511.83</v>
      </c>
      <c r="I5" s="13" t="s">
        <v>52</v>
      </c>
      <c r="J5" s="13" t="s">
        <v>17</v>
      </c>
      <c r="K5" s="80" t="s">
        <v>53</v>
      </c>
      <c r="L5" s="13" t="s">
        <v>206</v>
      </c>
      <c r="M5" s="13"/>
      <c r="N5" s="13"/>
      <c r="O5" s="83">
        <f>H5/1.09</f>
        <v>57350.302752293574</v>
      </c>
      <c r="P5" s="13"/>
      <c r="Q5" s="13"/>
      <c r="R5" s="13">
        <v>2334</v>
      </c>
      <c r="S5" s="27" t="s">
        <v>55</v>
      </c>
      <c r="T5" s="6">
        <v>111</v>
      </c>
    </row>
    <row r="6" spans="1:20" s="14" customFormat="1">
      <c r="A6" s="13">
        <v>2</v>
      </c>
      <c r="B6" s="13" t="s">
        <v>18</v>
      </c>
      <c r="C6" s="6" t="s">
        <v>21</v>
      </c>
      <c r="D6" s="13" t="s">
        <v>60</v>
      </c>
      <c r="E6" s="13"/>
      <c r="F6" s="13" t="s">
        <v>267</v>
      </c>
      <c r="G6" s="13" t="s">
        <v>268</v>
      </c>
      <c r="H6" s="13">
        <v>11641.2</v>
      </c>
      <c r="I6" s="13" t="s">
        <v>52</v>
      </c>
      <c r="J6" s="13" t="s">
        <v>17</v>
      </c>
      <c r="K6" s="80" t="s">
        <v>53</v>
      </c>
      <c r="L6" s="13" t="s">
        <v>206</v>
      </c>
      <c r="M6" s="13"/>
      <c r="N6" s="13"/>
      <c r="O6" s="83">
        <f t="shared" ref="O6:O69" si="0">H6/1.09</f>
        <v>10680</v>
      </c>
      <c r="P6" s="13"/>
      <c r="Q6" s="13"/>
      <c r="R6" s="13">
        <v>2334</v>
      </c>
      <c r="S6" s="27" t="s">
        <v>55</v>
      </c>
      <c r="T6" s="6">
        <v>136</v>
      </c>
    </row>
    <row r="7" spans="1:20" s="14" customFormat="1">
      <c r="A7" s="13">
        <v>3</v>
      </c>
      <c r="B7" s="13" t="s">
        <v>18</v>
      </c>
      <c r="C7" s="6" t="s">
        <v>21</v>
      </c>
      <c r="D7" s="13" t="s">
        <v>269</v>
      </c>
      <c r="E7" s="13"/>
      <c r="F7" s="13" t="s">
        <v>270</v>
      </c>
      <c r="G7" s="13" t="s">
        <v>271</v>
      </c>
      <c r="H7" s="13">
        <v>87.2</v>
      </c>
      <c r="I7" s="13" t="s">
        <v>52</v>
      </c>
      <c r="J7" s="13" t="s">
        <v>17</v>
      </c>
      <c r="K7" s="80" t="s">
        <v>53</v>
      </c>
      <c r="L7" s="13" t="s">
        <v>206</v>
      </c>
      <c r="M7" s="13"/>
      <c r="N7" s="13"/>
      <c r="O7" s="83">
        <f t="shared" si="0"/>
        <v>80</v>
      </c>
      <c r="P7" s="13"/>
      <c r="Q7" s="13"/>
      <c r="R7" s="13">
        <v>2334</v>
      </c>
      <c r="S7" s="27" t="s">
        <v>55</v>
      </c>
      <c r="T7" s="6">
        <v>264</v>
      </c>
    </row>
    <row r="8" spans="1:20" s="14" customFormat="1">
      <c r="A8" s="13">
        <v>4</v>
      </c>
      <c r="B8" s="13" t="s">
        <v>18</v>
      </c>
      <c r="C8" s="6" t="s">
        <v>21</v>
      </c>
      <c r="D8" s="13" t="s">
        <v>326</v>
      </c>
      <c r="E8" s="13"/>
      <c r="F8" s="13" t="s">
        <v>327</v>
      </c>
      <c r="G8" s="13" t="s">
        <v>328</v>
      </c>
      <c r="H8" s="13">
        <v>14333.5</v>
      </c>
      <c r="I8" s="13" t="s">
        <v>52</v>
      </c>
      <c r="J8" s="13" t="s">
        <v>17</v>
      </c>
      <c r="K8" s="6" t="s">
        <v>53</v>
      </c>
      <c r="L8" s="13" t="s">
        <v>206</v>
      </c>
      <c r="M8" s="13"/>
      <c r="N8" s="13"/>
      <c r="O8" s="83">
        <f t="shared" si="0"/>
        <v>13149.999999999998</v>
      </c>
      <c r="P8" s="13"/>
      <c r="Q8" s="13"/>
      <c r="R8" s="13">
        <v>2334</v>
      </c>
      <c r="S8" s="27" t="s">
        <v>55</v>
      </c>
      <c r="T8" s="6">
        <v>137</v>
      </c>
    </row>
    <row r="9" spans="1:20" s="14" customFormat="1">
      <c r="A9" s="13">
        <v>5</v>
      </c>
      <c r="B9" s="13" t="s">
        <v>18</v>
      </c>
      <c r="C9" s="6" t="s">
        <v>21</v>
      </c>
      <c r="D9" s="13" t="s">
        <v>22</v>
      </c>
      <c r="E9" s="13"/>
      <c r="F9" s="13" t="s">
        <v>329</v>
      </c>
      <c r="G9" s="13" t="s">
        <v>330</v>
      </c>
      <c r="H9" s="13">
        <v>8533.2800000000007</v>
      </c>
      <c r="I9" s="13" t="s">
        <v>52</v>
      </c>
      <c r="J9" s="13" t="s">
        <v>17</v>
      </c>
      <c r="K9" s="6" t="s">
        <v>53</v>
      </c>
      <c r="L9" s="13" t="s">
        <v>206</v>
      </c>
      <c r="M9" s="13"/>
      <c r="N9" s="13"/>
      <c r="O9" s="83">
        <f t="shared" si="0"/>
        <v>7828.6972477064219</v>
      </c>
      <c r="P9" s="13"/>
      <c r="Q9" s="13"/>
      <c r="R9" s="13">
        <v>2334</v>
      </c>
      <c r="S9" s="27" t="s">
        <v>55</v>
      </c>
      <c r="T9" s="6">
        <v>152</v>
      </c>
    </row>
    <row r="10" spans="1:20" s="14" customFormat="1">
      <c r="A10" s="13">
        <v>6</v>
      </c>
      <c r="B10" s="13" t="s">
        <v>18</v>
      </c>
      <c r="C10" s="6" t="s">
        <v>21</v>
      </c>
      <c r="D10" s="13" t="s">
        <v>272</v>
      </c>
      <c r="E10" s="13"/>
      <c r="F10" s="13" t="s">
        <v>331</v>
      </c>
      <c r="G10" s="13" t="s">
        <v>332</v>
      </c>
      <c r="H10" s="13">
        <v>2441.6</v>
      </c>
      <c r="I10" s="13" t="s">
        <v>52</v>
      </c>
      <c r="J10" s="13" t="s">
        <v>17</v>
      </c>
      <c r="K10" s="6" t="s">
        <v>53</v>
      </c>
      <c r="L10" s="13" t="s">
        <v>206</v>
      </c>
      <c r="M10" s="13"/>
      <c r="N10" s="13"/>
      <c r="O10" s="83">
        <f t="shared" si="0"/>
        <v>2239.9999999999995</v>
      </c>
      <c r="P10" s="13"/>
      <c r="Q10" s="13"/>
      <c r="R10" s="13">
        <v>2334</v>
      </c>
      <c r="S10" s="27" t="s">
        <v>55</v>
      </c>
      <c r="T10" s="6">
        <v>290</v>
      </c>
    </row>
    <row r="11" spans="1:20" s="14" customFormat="1">
      <c r="A11" s="13">
        <v>7</v>
      </c>
      <c r="B11" s="13" t="s">
        <v>18</v>
      </c>
      <c r="C11" s="6" t="s">
        <v>21</v>
      </c>
      <c r="D11" s="13" t="s">
        <v>72</v>
      </c>
      <c r="E11" s="13"/>
      <c r="F11" s="13" t="s">
        <v>333</v>
      </c>
      <c r="G11" s="13" t="s">
        <v>334</v>
      </c>
      <c r="H11" s="13">
        <v>155.43</v>
      </c>
      <c r="I11" s="13" t="s">
        <v>52</v>
      </c>
      <c r="J11" s="13" t="s">
        <v>17</v>
      </c>
      <c r="K11" s="6" t="s">
        <v>53</v>
      </c>
      <c r="L11" s="13" t="s">
        <v>206</v>
      </c>
      <c r="M11" s="13"/>
      <c r="N11" s="13"/>
      <c r="O11" s="83">
        <f t="shared" si="0"/>
        <v>142.59633027522935</v>
      </c>
      <c r="P11" s="13"/>
      <c r="Q11" s="13"/>
      <c r="R11" s="13">
        <v>2334</v>
      </c>
      <c r="S11" s="27" t="s">
        <v>55</v>
      </c>
      <c r="T11" s="6" t="s">
        <v>335</v>
      </c>
    </row>
    <row r="12" spans="1:20" s="14" customFormat="1">
      <c r="A12" s="13">
        <v>8</v>
      </c>
      <c r="B12" s="13" t="s">
        <v>18</v>
      </c>
      <c r="C12" s="6" t="s">
        <v>21</v>
      </c>
      <c r="D12" s="13" t="s">
        <v>336</v>
      </c>
      <c r="E12" s="13"/>
      <c r="F12" s="13" t="s">
        <v>337</v>
      </c>
      <c r="G12" s="13" t="s">
        <v>338</v>
      </c>
      <c r="H12" s="13">
        <v>178.5</v>
      </c>
      <c r="I12" s="13" t="s">
        <v>52</v>
      </c>
      <c r="J12" s="13" t="s">
        <v>17</v>
      </c>
      <c r="K12" s="6" t="s">
        <v>53</v>
      </c>
      <c r="L12" s="13" t="s">
        <v>206</v>
      </c>
      <c r="M12" s="13"/>
      <c r="N12" s="13"/>
      <c r="O12" s="83">
        <f t="shared" si="0"/>
        <v>163.76146788990823</v>
      </c>
      <c r="P12" s="13"/>
      <c r="Q12" s="13"/>
      <c r="R12" s="13">
        <v>2334</v>
      </c>
      <c r="S12" s="27" t="s">
        <v>55</v>
      </c>
      <c r="T12" s="6">
        <v>224</v>
      </c>
    </row>
    <row r="13" spans="1:20" s="14" customFormat="1">
      <c r="A13" s="13">
        <v>9</v>
      </c>
      <c r="B13" s="13" t="s">
        <v>18</v>
      </c>
      <c r="C13" s="6" t="s">
        <v>21</v>
      </c>
      <c r="D13" s="13" t="s">
        <v>70</v>
      </c>
      <c r="E13" s="13"/>
      <c r="F13" s="13" t="s">
        <v>339</v>
      </c>
      <c r="G13" s="13" t="s">
        <v>340</v>
      </c>
      <c r="H13" s="13">
        <v>4312.04</v>
      </c>
      <c r="I13" s="13" t="s">
        <v>52</v>
      </c>
      <c r="J13" s="13" t="s">
        <v>17</v>
      </c>
      <c r="K13" s="6" t="s">
        <v>53</v>
      </c>
      <c r="L13" s="13" t="s">
        <v>206</v>
      </c>
      <c r="M13" s="13"/>
      <c r="N13" s="13"/>
      <c r="O13" s="83">
        <f t="shared" si="0"/>
        <v>3955.9999999999995</v>
      </c>
      <c r="P13" s="13"/>
      <c r="Q13" s="13"/>
      <c r="R13" s="13">
        <v>2334</v>
      </c>
      <c r="S13" s="27" t="s">
        <v>55</v>
      </c>
      <c r="T13" s="6" t="s">
        <v>341</v>
      </c>
    </row>
    <row r="14" spans="1:20" s="14" customFormat="1">
      <c r="A14" s="13">
        <f>A13+1</f>
        <v>10</v>
      </c>
      <c r="B14" s="13" t="s">
        <v>18</v>
      </c>
      <c r="C14" s="6" t="s">
        <v>21</v>
      </c>
      <c r="D14" s="13" t="s">
        <v>49</v>
      </c>
      <c r="E14" s="13"/>
      <c r="F14" s="13" t="s">
        <v>385</v>
      </c>
      <c r="G14" s="13" t="s">
        <v>386</v>
      </c>
      <c r="H14" s="13">
        <v>72992.83</v>
      </c>
      <c r="I14" s="13" t="s">
        <v>52</v>
      </c>
      <c r="J14" s="13" t="s">
        <v>17</v>
      </c>
      <c r="K14" s="6" t="s">
        <v>53</v>
      </c>
      <c r="L14" s="13" t="s">
        <v>206</v>
      </c>
      <c r="M14" s="13"/>
      <c r="N14" s="13"/>
      <c r="O14" s="83">
        <f t="shared" si="0"/>
        <v>66965.899082568809</v>
      </c>
      <c r="P14" s="13"/>
      <c r="Q14" s="13"/>
      <c r="R14" s="13">
        <v>2334</v>
      </c>
      <c r="S14" s="27" t="s">
        <v>55</v>
      </c>
      <c r="T14" s="6"/>
    </row>
    <row r="15" spans="1:20" s="14" customFormat="1">
      <c r="A15" s="13">
        <f t="shared" ref="A15:A78" si="1">A14+1</f>
        <v>11</v>
      </c>
      <c r="B15" s="13" t="s">
        <v>18</v>
      </c>
      <c r="C15" s="6" t="s">
        <v>21</v>
      </c>
      <c r="D15" s="13" t="s">
        <v>387</v>
      </c>
      <c r="E15" s="13"/>
      <c r="F15" s="13" t="s">
        <v>388</v>
      </c>
      <c r="G15" s="13" t="s">
        <v>389</v>
      </c>
      <c r="H15" s="13">
        <v>1700.4</v>
      </c>
      <c r="I15" s="13" t="s">
        <v>52</v>
      </c>
      <c r="J15" s="13" t="s">
        <v>17</v>
      </c>
      <c r="K15" s="6" t="s">
        <v>53</v>
      </c>
      <c r="L15" s="13" t="s">
        <v>206</v>
      </c>
      <c r="M15" s="13"/>
      <c r="N15" s="13"/>
      <c r="O15" s="83">
        <f t="shared" si="0"/>
        <v>1560</v>
      </c>
      <c r="P15" s="13"/>
      <c r="Q15" s="13"/>
      <c r="R15" s="13">
        <v>2334</v>
      </c>
      <c r="S15" s="27" t="s">
        <v>55</v>
      </c>
      <c r="T15" s="6"/>
    </row>
    <row r="16" spans="1:20" s="14" customFormat="1">
      <c r="A16" s="13">
        <f t="shared" si="1"/>
        <v>12</v>
      </c>
      <c r="B16" s="13" t="s">
        <v>18</v>
      </c>
      <c r="C16" s="6" t="s">
        <v>21</v>
      </c>
      <c r="D16" s="13" t="s">
        <v>390</v>
      </c>
      <c r="E16" s="13"/>
      <c r="F16" s="13" t="s">
        <v>391</v>
      </c>
      <c r="G16" s="13" t="s">
        <v>392</v>
      </c>
      <c r="H16" s="13">
        <v>517.53</v>
      </c>
      <c r="I16" s="13" t="s">
        <v>52</v>
      </c>
      <c r="J16" s="13" t="s">
        <v>17</v>
      </c>
      <c r="K16" s="6" t="s">
        <v>53</v>
      </c>
      <c r="L16" s="13" t="s">
        <v>206</v>
      </c>
      <c r="M16" s="13"/>
      <c r="N16" s="13"/>
      <c r="O16" s="83">
        <f t="shared" si="0"/>
        <v>474.7981651376146</v>
      </c>
      <c r="P16" s="13"/>
      <c r="Q16" s="13"/>
      <c r="R16" s="13">
        <v>2334</v>
      </c>
      <c r="S16" s="27" t="s">
        <v>55</v>
      </c>
      <c r="T16" s="6"/>
    </row>
    <row r="17" spans="1:20" s="14" customFormat="1">
      <c r="A17" s="13">
        <f t="shared" si="1"/>
        <v>13</v>
      </c>
      <c r="B17" s="13" t="s">
        <v>18</v>
      </c>
      <c r="C17" s="6" t="s">
        <v>21</v>
      </c>
      <c r="D17" s="13" t="s">
        <v>74</v>
      </c>
      <c r="E17" s="13"/>
      <c r="F17" s="13" t="s">
        <v>393</v>
      </c>
      <c r="G17" s="13" t="s">
        <v>394</v>
      </c>
      <c r="H17" s="13">
        <v>12992.8</v>
      </c>
      <c r="I17" s="13" t="s">
        <v>52</v>
      </c>
      <c r="J17" s="13" t="s">
        <v>17</v>
      </c>
      <c r="K17" s="6" t="s">
        <v>53</v>
      </c>
      <c r="L17" s="13" t="s">
        <v>206</v>
      </c>
      <c r="M17" s="13"/>
      <c r="N17" s="13"/>
      <c r="O17" s="83">
        <f t="shared" si="0"/>
        <v>11919.999999999998</v>
      </c>
      <c r="P17" s="13"/>
      <c r="Q17" s="13"/>
      <c r="R17" s="13">
        <v>2334</v>
      </c>
      <c r="S17" s="27" t="s">
        <v>55</v>
      </c>
      <c r="T17" s="6"/>
    </row>
    <row r="18" spans="1:20" s="15" customFormat="1">
      <c r="A18" s="89">
        <f t="shared" si="1"/>
        <v>14</v>
      </c>
      <c r="B18" s="89" t="s">
        <v>18</v>
      </c>
      <c r="C18" s="12" t="s">
        <v>21</v>
      </c>
      <c r="D18" s="89" t="s">
        <v>78</v>
      </c>
      <c r="E18" s="89"/>
      <c r="F18" s="89" t="s">
        <v>396</v>
      </c>
      <c r="G18" s="89" t="s">
        <v>395</v>
      </c>
      <c r="H18" s="89">
        <v>316.10000000000002</v>
      </c>
      <c r="I18" s="89" t="s">
        <v>52</v>
      </c>
      <c r="J18" s="89" t="s">
        <v>17</v>
      </c>
      <c r="K18" s="12" t="s">
        <v>295</v>
      </c>
      <c r="L18" s="89" t="s">
        <v>206</v>
      </c>
      <c r="M18" s="89">
        <v>20.3</v>
      </c>
      <c r="N18" s="89" t="s">
        <v>428</v>
      </c>
      <c r="O18" s="90">
        <f t="shared" si="0"/>
        <v>290</v>
      </c>
      <c r="P18" s="89"/>
      <c r="Q18" s="89"/>
      <c r="R18" s="89"/>
      <c r="S18" s="91" t="s">
        <v>55</v>
      </c>
      <c r="T18" s="12" t="s">
        <v>310</v>
      </c>
    </row>
    <row r="19" spans="1:20" s="15" customFormat="1">
      <c r="A19" s="89">
        <f t="shared" si="1"/>
        <v>15</v>
      </c>
      <c r="B19" s="89" t="s">
        <v>18</v>
      </c>
      <c r="C19" s="12" t="s">
        <v>21</v>
      </c>
      <c r="D19" s="89" t="s">
        <v>78</v>
      </c>
      <c r="E19" s="89"/>
      <c r="F19" s="89" t="s">
        <v>397</v>
      </c>
      <c r="G19" s="89" t="s">
        <v>398</v>
      </c>
      <c r="H19" s="89">
        <v>11281.5</v>
      </c>
      <c r="I19" s="89" t="s">
        <v>52</v>
      </c>
      <c r="J19" s="89" t="s">
        <v>17</v>
      </c>
      <c r="K19" s="12" t="s">
        <v>295</v>
      </c>
      <c r="L19" s="89" t="s">
        <v>206</v>
      </c>
      <c r="M19" s="89">
        <v>724.5</v>
      </c>
      <c r="N19" s="89" t="s">
        <v>428</v>
      </c>
      <c r="O19" s="90">
        <f t="shared" si="0"/>
        <v>10350</v>
      </c>
      <c r="P19" s="89"/>
      <c r="Q19" s="89"/>
      <c r="R19" s="89"/>
      <c r="S19" s="91" t="s">
        <v>55</v>
      </c>
      <c r="T19" s="12" t="s">
        <v>310</v>
      </c>
    </row>
    <row r="20" spans="1:20" s="15" customFormat="1">
      <c r="A20" s="89">
        <f t="shared" si="1"/>
        <v>16</v>
      </c>
      <c r="B20" s="89" t="s">
        <v>18</v>
      </c>
      <c r="C20" s="12" t="s">
        <v>21</v>
      </c>
      <c r="D20" s="89" t="s">
        <v>78</v>
      </c>
      <c r="E20" s="89"/>
      <c r="F20" s="89" t="s">
        <v>399</v>
      </c>
      <c r="G20" s="89" t="s">
        <v>400</v>
      </c>
      <c r="H20" s="89">
        <v>2822.01</v>
      </c>
      <c r="I20" s="89" t="s">
        <v>52</v>
      </c>
      <c r="J20" s="89" t="s">
        <v>17</v>
      </c>
      <c r="K20" s="12" t="s">
        <v>295</v>
      </c>
      <c r="L20" s="89" t="s">
        <v>206</v>
      </c>
      <c r="M20" s="89">
        <v>181.23</v>
      </c>
      <c r="N20" s="89" t="s">
        <v>428</v>
      </c>
      <c r="O20" s="90">
        <f t="shared" si="0"/>
        <v>2589</v>
      </c>
      <c r="P20" s="89"/>
      <c r="Q20" s="89"/>
      <c r="R20" s="89"/>
      <c r="S20" s="91" t="s">
        <v>55</v>
      </c>
      <c r="T20" s="12" t="s">
        <v>310</v>
      </c>
    </row>
    <row r="21" spans="1:20" s="15" customFormat="1">
      <c r="A21" s="89">
        <f t="shared" si="1"/>
        <v>17</v>
      </c>
      <c r="B21" s="89" t="s">
        <v>18</v>
      </c>
      <c r="C21" s="12" t="s">
        <v>21</v>
      </c>
      <c r="D21" s="89" t="s">
        <v>78</v>
      </c>
      <c r="E21" s="89"/>
      <c r="F21" s="89" t="s">
        <v>401</v>
      </c>
      <c r="G21" s="89" t="s">
        <v>402</v>
      </c>
      <c r="H21" s="89">
        <v>10453.1</v>
      </c>
      <c r="I21" s="89" t="s">
        <v>52</v>
      </c>
      <c r="J21" s="89" t="s">
        <v>17</v>
      </c>
      <c r="K21" s="12" t="s">
        <v>295</v>
      </c>
      <c r="L21" s="89" t="s">
        <v>206</v>
      </c>
      <c r="M21" s="89">
        <v>671.3</v>
      </c>
      <c r="N21" s="89" t="s">
        <v>428</v>
      </c>
      <c r="O21" s="90">
        <f t="shared" si="0"/>
        <v>9590</v>
      </c>
      <c r="P21" s="89"/>
      <c r="Q21" s="89"/>
      <c r="R21" s="89"/>
      <c r="S21" s="91" t="s">
        <v>55</v>
      </c>
      <c r="T21" s="12" t="s">
        <v>310</v>
      </c>
    </row>
    <row r="22" spans="1:20" s="15" customFormat="1">
      <c r="A22" s="89">
        <f t="shared" si="1"/>
        <v>18</v>
      </c>
      <c r="B22" s="89" t="s">
        <v>18</v>
      </c>
      <c r="C22" s="12" t="s">
        <v>21</v>
      </c>
      <c r="D22" s="89" t="s">
        <v>78</v>
      </c>
      <c r="E22" s="89"/>
      <c r="F22" s="89" t="s">
        <v>403</v>
      </c>
      <c r="G22" s="89" t="s">
        <v>404</v>
      </c>
      <c r="H22" s="89">
        <v>87723.199999999997</v>
      </c>
      <c r="I22" s="89" t="s">
        <v>52</v>
      </c>
      <c r="J22" s="89" t="s">
        <v>17</v>
      </c>
      <c r="K22" s="12" t="s">
        <v>295</v>
      </c>
      <c r="L22" s="89" t="s">
        <v>206</v>
      </c>
      <c r="M22" s="89">
        <v>5633.6</v>
      </c>
      <c r="N22" s="89" t="s">
        <v>428</v>
      </c>
      <c r="O22" s="90">
        <f t="shared" si="0"/>
        <v>80479.999999999985</v>
      </c>
      <c r="P22" s="89"/>
      <c r="Q22" s="89"/>
      <c r="R22" s="89"/>
      <c r="S22" s="91" t="s">
        <v>55</v>
      </c>
      <c r="T22" s="12" t="s">
        <v>310</v>
      </c>
    </row>
    <row r="23" spans="1:20" s="15" customFormat="1">
      <c r="A23" s="89">
        <f t="shared" si="1"/>
        <v>19</v>
      </c>
      <c r="B23" s="89" t="s">
        <v>18</v>
      </c>
      <c r="C23" s="12" t="s">
        <v>21</v>
      </c>
      <c r="D23" s="89" t="s">
        <v>78</v>
      </c>
      <c r="E23" s="89"/>
      <c r="F23" s="89" t="s">
        <v>405</v>
      </c>
      <c r="G23" s="89" t="s">
        <v>406</v>
      </c>
      <c r="H23" s="89">
        <v>100.28</v>
      </c>
      <c r="I23" s="89" t="s">
        <v>52</v>
      </c>
      <c r="J23" s="89" t="s">
        <v>17</v>
      </c>
      <c r="K23" s="12" t="s">
        <v>295</v>
      </c>
      <c r="L23" s="89" t="s">
        <v>206</v>
      </c>
      <c r="M23" s="89">
        <v>6.44</v>
      </c>
      <c r="N23" s="89" t="s">
        <v>428</v>
      </c>
      <c r="O23" s="90">
        <f t="shared" si="0"/>
        <v>92</v>
      </c>
      <c r="P23" s="89"/>
      <c r="Q23" s="89"/>
      <c r="R23" s="89"/>
      <c r="S23" s="91" t="s">
        <v>55</v>
      </c>
      <c r="T23" s="12" t="s">
        <v>310</v>
      </c>
    </row>
    <row r="24" spans="1:20" s="15" customFormat="1">
      <c r="A24" s="89">
        <f t="shared" si="1"/>
        <v>20</v>
      </c>
      <c r="B24" s="89" t="s">
        <v>18</v>
      </c>
      <c r="C24" s="12" t="s">
        <v>21</v>
      </c>
      <c r="D24" s="89" t="s">
        <v>49</v>
      </c>
      <c r="E24" s="89"/>
      <c r="F24" s="89" t="s">
        <v>407</v>
      </c>
      <c r="G24" s="89" t="s">
        <v>408</v>
      </c>
      <c r="H24" s="89">
        <v>21037</v>
      </c>
      <c r="I24" s="89" t="s">
        <v>52</v>
      </c>
      <c r="J24" s="89" t="s">
        <v>17</v>
      </c>
      <c r="K24" s="12" t="s">
        <v>295</v>
      </c>
      <c r="L24" s="89" t="s">
        <v>206</v>
      </c>
      <c r="M24" s="89">
        <v>1351</v>
      </c>
      <c r="N24" s="89" t="s">
        <v>1049</v>
      </c>
      <c r="O24" s="90">
        <f t="shared" si="0"/>
        <v>19300</v>
      </c>
      <c r="P24" s="89"/>
      <c r="Q24" s="89"/>
      <c r="R24" s="89"/>
      <c r="S24" s="91" t="s">
        <v>55</v>
      </c>
      <c r="T24" s="12" t="s">
        <v>310</v>
      </c>
    </row>
    <row r="25" spans="1:20" s="15" customFormat="1">
      <c r="A25" s="89">
        <f t="shared" si="1"/>
        <v>21</v>
      </c>
      <c r="B25" s="89" t="s">
        <v>18</v>
      </c>
      <c r="C25" s="12" t="s">
        <v>21</v>
      </c>
      <c r="D25" s="89" t="s">
        <v>49</v>
      </c>
      <c r="E25" s="89"/>
      <c r="F25" s="89" t="s">
        <v>409</v>
      </c>
      <c r="G25" s="89" t="s">
        <v>410</v>
      </c>
      <c r="H25" s="89">
        <v>10158.799999999999</v>
      </c>
      <c r="I25" s="89" t="s">
        <v>52</v>
      </c>
      <c r="J25" s="89" t="s">
        <v>17</v>
      </c>
      <c r="K25" s="12" t="s">
        <v>295</v>
      </c>
      <c r="L25" s="89" t="s">
        <v>206</v>
      </c>
      <c r="M25" s="89">
        <v>652.4</v>
      </c>
      <c r="N25" s="89" t="s">
        <v>1049</v>
      </c>
      <c r="O25" s="90">
        <f t="shared" si="0"/>
        <v>9319.9999999999982</v>
      </c>
      <c r="P25" s="89"/>
      <c r="Q25" s="89"/>
      <c r="R25" s="89"/>
      <c r="S25" s="91" t="s">
        <v>55</v>
      </c>
      <c r="T25" s="12" t="s">
        <v>310</v>
      </c>
    </row>
    <row r="26" spans="1:20" s="15" customFormat="1">
      <c r="A26" s="89">
        <f t="shared" si="1"/>
        <v>22</v>
      </c>
      <c r="B26" s="89" t="s">
        <v>18</v>
      </c>
      <c r="C26" s="12" t="s">
        <v>21</v>
      </c>
      <c r="D26" s="89" t="s">
        <v>49</v>
      </c>
      <c r="E26" s="89"/>
      <c r="F26" s="89" t="s">
        <v>411</v>
      </c>
      <c r="G26" s="89" t="s">
        <v>412</v>
      </c>
      <c r="H26" s="89">
        <v>11281.5</v>
      </c>
      <c r="I26" s="89" t="s">
        <v>52</v>
      </c>
      <c r="J26" s="89" t="s">
        <v>17</v>
      </c>
      <c r="K26" s="12" t="s">
        <v>295</v>
      </c>
      <c r="L26" s="89" t="s">
        <v>206</v>
      </c>
      <c r="M26" s="89">
        <v>724.5</v>
      </c>
      <c r="N26" s="89" t="s">
        <v>1049</v>
      </c>
      <c r="O26" s="90">
        <f t="shared" si="0"/>
        <v>10350</v>
      </c>
      <c r="P26" s="89"/>
      <c r="Q26" s="89"/>
      <c r="R26" s="89"/>
      <c r="S26" s="91" t="s">
        <v>55</v>
      </c>
      <c r="T26" s="12" t="s">
        <v>310</v>
      </c>
    </row>
    <row r="27" spans="1:20" s="15" customFormat="1">
      <c r="A27" s="89">
        <f t="shared" si="1"/>
        <v>23</v>
      </c>
      <c r="B27" s="89" t="s">
        <v>18</v>
      </c>
      <c r="C27" s="12" t="s">
        <v>21</v>
      </c>
      <c r="D27" s="89" t="s">
        <v>72</v>
      </c>
      <c r="E27" s="89"/>
      <c r="F27" s="89" t="s">
        <v>413</v>
      </c>
      <c r="G27" s="89" t="s">
        <v>414</v>
      </c>
      <c r="H27" s="89">
        <v>333.54</v>
      </c>
      <c r="I27" s="89" t="s">
        <v>52</v>
      </c>
      <c r="J27" s="89" t="s">
        <v>17</v>
      </c>
      <c r="K27" s="12" t="s">
        <v>295</v>
      </c>
      <c r="L27" s="89" t="s">
        <v>206</v>
      </c>
      <c r="M27" s="89">
        <v>333.54</v>
      </c>
      <c r="N27" s="89" t="s">
        <v>428</v>
      </c>
      <c r="O27" s="90">
        <f t="shared" si="0"/>
        <v>306</v>
      </c>
      <c r="P27" s="89"/>
      <c r="Q27" s="89"/>
      <c r="R27" s="89"/>
      <c r="S27" s="91" t="s">
        <v>55</v>
      </c>
      <c r="T27" s="12" t="s">
        <v>310</v>
      </c>
    </row>
    <row r="28" spans="1:20" s="15" customFormat="1">
      <c r="A28" s="89">
        <f t="shared" si="1"/>
        <v>24</v>
      </c>
      <c r="B28" s="89" t="s">
        <v>18</v>
      </c>
      <c r="C28" s="12" t="s">
        <v>21</v>
      </c>
      <c r="D28" s="89" t="s">
        <v>953</v>
      </c>
      <c r="E28" s="89"/>
      <c r="F28" s="89" t="s">
        <v>415</v>
      </c>
      <c r="G28" s="89" t="s">
        <v>416</v>
      </c>
      <c r="H28" s="89">
        <v>55001.4</v>
      </c>
      <c r="I28" s="89" t="s">
        <v>52</v>
      </c>
      <c r="J28" s="89" t="s">
        <v>17</v>
      </c>
      <c r="K28" s="12" t="s">
        <v>295</v>
      </c>
      <c r="L28" s="89" t="s">
        <v>206</v>
      </c>
      <c r="M28" s="89">
        <v>3532.2</v>
      </c>
      <c r="N28" s="89" t="s">
        <v>428</v>
      </c>
      <c r="O28" s="90">
        <f t="shared" si="0"/>
        <v>50460</v>
      </c>
      <c r="P28" s="89"/>
      <c r="Q28" s="89"/>
      <c r="R28" s="89"/>
      <c r="S28" s="91" t="s">
        <v>55</v>
      </c>
      <c r="T28" s="12" t="s">
        <v>310</v>
      </c>
    </row>
    <row r="29" spans="1:20" s="15" customFormat="1">
      <c r="A29" s="89">
        <f t="shared" si="1"/>
        <v>25</v>
      </c>
      <c r="B29" s="89" t="s">
        <v>18</v>
      </c>
      <c r="C29" s="12" t="s">
        <v>21</v>
      </c>
      <c r="D29" s="89" t="s">
        <v>60</v>
      </c>
      <c r="E29" s="89"/>
      <c r="F29" s="89" t="s">
        <v>417</v>
      </c>
      <c r="G29" s="89" t="s">
        <v>418</v>
      </c>
      <c r="H29" s="89">
        <v>21582</v>
      </c>
      <c r="I29" s="89" t="s">
        <v>52</v>
      </c>
      <c r="J29" s="89" t="s">
        <v>17</v>
      </c>
      <c r="K29" s="12" t="s">
        <v>295</v>
      </c>
      <c r="L29" s="89" t="s">
        <v>206</v>
      </c>
      <c r="M29" s="89">
        <v>21582</v>
      </c>
      <c r="N29" s="89" t="s">
        <v>954</v>
      </c>
      <c r="O29" s="90">
        <f t="shared" si="0"/>
        <v>19800</v>
      </c>
      <c r="P29" s="89"/>
      <c r="Q29" s="89"/>
      <c r="R29" s="89"/>
      <c r="S29" s="91" t="s">
        <v>55</v>
      </c>
      <c r="T29" s="12" t="s">
        <v>310</v>
      </c>
    </row>
    <row r="30" spans="1:20" s="15" customFormat="1">
      <c r="A30" s="89">
        <f t="shared" si="1"/>
        <v>26</v>
      </c>
      <c r="B30" s="89" t="s">
        <v>18</v>
      </c>
      <c r="C30" s="12" t="s">
        <v>21</v>
      </c>
      <c r="D30" s="89" t="s">
        <v>419</v>
      </c>
      <c r="E30" s="89"/>
      <c r="F30" s="89" t="s">
        <v>420</v>
      </c>
      <c r="G30" s="89" t="s">
        <v>421</v>
      </c>
      <c r="H30" s="89">
        <v>6431.54</v>
      </c>
      <c r="I30" s="89" t="s">
        <v>52</v>
      </c>
      <c r="J30" s="89" t="s">
        <v>17</v>
      </c>
      <c r="K30" s="12" t="s">
        <v>295</v>
      </c>
      <c r="L30" s="89" t="s">
        <v>206</v>
      </c>
      <c r="M30" s="89">
        <v>413.03</v>
      </c>
      <c r="N30" s="89" t="s">
        <v>954</v>
      </c>
      <c r="O30" s="90">
        <f t="shared" si="0"/>
        <v>5900.4954128440359</v>
      </c>
      <c r="P30" s="89"/>
      <c r="Q30" s="89"/>
      <c r="R30" s="89"/>
      <c r="S30" s="91" t="s">
        <v>55</v>
      </c>
      <c r="T30" s="12" t="s">
        <v>310</v>
      </c>
    </row>
    <row r="31" spans="1:20" s="15" customFormat="1">
      <c r="A31" s="89">
        <f t="shared" si="1"/>
        <v>27</v>
      </c>
      <c r="B31" s="89" t="s">
        <v>18</v>
      </c>
      <c r="C31" s="12" t="s">
        <v>21</v>
      </c>
      <c r="D31" s="89" t="s">
        <v>70</v>
      </c>
      <c r="E31" s="89"/>
      <c r="F31" s="15" t="s">
        <v>423</v>
      </c>
      <c r="G31" s="89" t="s">
        <v>422</v>
      </c>
      <c r="H31" s="89">
        <v>2158.1999999999998</v>
      </c>
      <c r="I31" s="89" t="s">
        <v>52</v>
      </c>
      <c r="J31" s="89" t="s">
        <v>17</v>
      </c>
      <c r="K31" s="12" t="s">
        <v>295</v>
      </c>
      <c r="L31" s="89" t="s">
        <v>206</v>
      </c>
      <c r="M31" s="89">
        <v>138.6</v>
      </c>
      <c r="N31" s="89" t="s">
        <v>428</v>
      </c>
      <c r="O31" s="90">
        <f t="shared" si="0"/>
        <v>1979.9999999999998</v>
      </c>
      <c r="P31" s="89"/>
      <c r="Q31" s="89">
        <v>5005</v>
      </c>
      <c r="R31" s="89"/>
      <c r="S31" s="91" t="s">
        <v>55</v>
      </c>
      <c r="T31" s="12" t="s">
        <v>310</v>
      </c>
    </row>
    <row r="32" spans="1:20" s="15" customFormat="1">
      <c r="A32" s="89">
        <f t="shared" si="1"/>
        <v>28</v>
      </c>
      <c r="B32" s="89" t="s">
        <v>18</v>
      </c>
      <c r="C32" s="12" t="s">
        <v>21</v>
      </c>
      <c r="D32" s="89" t="s">
        <v>70</v>
      </c>
      <c r="E32" s="89"/>
      <c r="F32" s="89" t="s">
        <v>424</v>
      </c>
      <c r="G32" s="89" t="s">
        <v>425</v>
      </c>
      <c r="H32" s="89">
        <v>36907.4</v>
      </c>
      <c r="I32" s="89" t="s">
        <v>52</v>
      </c>
      <c r="J32" s="89" t="s">
        <v>17</v>
      </c>
      <c r="K32" s="12" t="s">
        <v>295</v>
      </c>
      <c r="L32" s="89" t="s">
        <v>206</v>
      </c>
      <c r="M32" s="89">
        <v>2370.1999999999998</v>
      </c>
      <c r="N32" s="89" t="s">
        <v>359</v>
      </c>
      <c r="O32" s="90">
        <f t="shared" si="0"/>
        <v>33860</v>
      </c>
      <c r="P32" s="89"/>
      <c r="Q32" s="89"/>
      <c r="R32" s="89"/>
      <c r="S32" s="91" t="s">
        <v>55</v>
      </c>
      <c r="T32" s="12" t="s">
        <v>310</v>
      </c>
    </row>
    <row r="33" spans="1:20" s="15" customFormat="1">
      <c r="A33" s="89">
        <f t="shared" si="1"/>
        <v>29</v>
      </c>
      <c r="B33" s="89" t="s">
        <v>18</v>
      </c>
      <c r="C33" s="12" t="s">
        <v>21</v>
      </c>
      <c r="D33" s="89" t="s">
        <v>70</v>
      </c>
      <c r="E33" s="89"/>
      <c r="F33" s="89" t="s">
        <v>426</v>
      </c>
      <c r="G33" s="89" t="s">
        <v>427</v>
      </c>
      <c r="H33" s="89">
        <v>1983.8</v>
      </c>
      <c r="I33" s="89" t="s">
        <v>52</v>
      </c>
      <c r="J33" s="89" t="s">
        <v>17</v>
      </c>
      <c r="K33" s="12" t="s">
        <v>295</v>
      </c>
      <c r="L33" s="89" t="s">
        <v>206</v>
      </c>
      <c r="M33" s="89">
        <v>127.4</v>
      </c>
      <c r="N33" s="89" t="s">
        <v>428</v>
      </c>
      <c r="O33" s="90">
        <f t="shared" si="0"/>
        <v>1819.9999999999998</v>
      </c>
      <c r="P33" s="89"/>
      <c r="Q33" s="89">
        <v>5005</v>
      </c>
      <c r="R33" s="89"/>
      <c r="S33" s="91" t="s">
        <v>55</v>
      </c>
      <c r="T33" s="12" t="s">
        <v>310</v>
      </c>
    </row>
    <row r="34" spans="1:20" s="14" customFormat="1">
      <c r="A34" s="13">
        <f t="shared" si="1"/>
        <v>30</v>
      </c>
      <c r="B34" s="13" t="s">
        <v>18</v>
      </c>
      <c r="C34" s="6" t="s">
        <v>21</v>
      </c>
      <c r="D34" s="13" t="s">
        <v>81</v>
      </c>
      <c r="E34" s="13"/>
      <c r="F34" s="13" t="s">
        <v>517</v>
      </c>
      <c r="G34" s="13" t="s">
        <v>518</v>
      </c>
      <c r="H34" s="13">
        <v>1355.95</v>
      </c>
      <c r="I34" s="13" t="s">
        <v>52</v>
      </c>
      <c r="J34" s="13" t="s">
        <v>17</v>
      </c>
      <c r="K34" s="6" t="s">
        <v>53</v>
      </c>
      <c r="L34" s="13" t="s">
        <v>206</v>
      </c>
      <c r="M34" s="13"/>
      <c r="N34" s="13"/>
      <c r="O34" s="83">
        <v>1209.2</v>
      </c>
      <c r="P34" s="13"/>
      <c r="Q34" s="13"/>
      <c r="R34" s="13">
        <v>2334</v>
      </c>
      <c r="S34" s="27" t="s">
        <v>55</v>
      </c>
      <c r="T34" s="6" t="s">
        <v>519</v>
      </c>
    </row>
    <row r="35" spans="1:20" s="14" customFormat="1" ht="30">
      <c r="A35" s="13">
        <f t="shared" si="1"/>
        <v>31</v>
      </c>
      <c r="B35" s="13" t="s">
        <v>18</v>
      </c>
      <c r="C35" s="6" t="s">
        <v>21</v>
      </c>
      <c r="D35" s="13" t="s">
        <v>56</v>
      </c>
      <c r="E35" s="13"/>
      <c r="F35" s="13" t="s">
        <v>204</v>
      </c>
      <c r="G35" s="13" t="s">
        <v>520</v>
      </c>
      <c r="H35" s="13">
        <v>27749.11</v>
      </c>
      <c r="I35" s="13" t="s">
        <v>52</v>
      </c>
      <c r="J35" s="13" t="s">
        <v>17</v>
      </c>
      <c r="K35" s="6" t="s">
        <v>53</v>
      </c>
      <c r="L35" s="13" t="s">
        <v>206</v>
      </c>
      <c r="M35" s="13"/>
      <c r="N35" s="13"/>
      <c r="O35" s="83">
        <f t="shared" si="0"/>
        <v>25457.899082568805</v>
      </c>
      <c r="P35" s="13"/>
      <c r="Q35" s="13"/>
      <c r="R35" s="13">
        <v>2334</v>
      </c>
      <c r="S35" s="27" t="s">
        <v>55</v>
      </c>
      <c r="T35" s="6" t="s">
        <v>521</v>
      </c>
    </row>
    <row r="36" spans="1:20" s="14" customFormat="1">
      <c r="A36" s="13">
        <f t="shared" si="1"/>
        <v>32</v>
      </c>
      <c r="B36" s="13" t="s">
        <v>18</v>
      </c>
      <c r="C36" s="6" t="s">
        <v>21</v>
      </c>
      <c r="D36" s="13" t="s">
        <v>60</v>
      </c>
      <c r="E36" s="13"/>
      <c r="F36" s="13" t="s">
        <v>267</v>
      </c>
      <c r="G36" s="13" t="s">
        <v>522</v>
      </c>
      <c r="H36" s="13">
        <v>242503.2</v>
      </c>
      <c r="I36" s="13" t="s">
        <v>52</v>
      </c>
      <c r="J36" s="13" t="s">
        <v>17</v>
      </c>
      <c r="K36" s="6" t="s">
        <v>53</v>
      </c>
      <c r="L36" s="13" t="s">
        <v>206</v>
      </c>
      <c r="M36" s="13"/>
      <c r="N36" s="13"/>
      <c r="O36" s="83">
        <f t="shared" si="0"/>
        <v>222480</v>
      </c>
      <c r="P36" s="13"/>
      <c r="Q36" s="13"/>
      <c r="R36" s="13">
        <v>2334</v>
      </c>
      <c r="S36" s="27" t="s">
        <v>55</v>
      </c>
      <c r="T36" s="6"/>
    </row>
    <row r="37" spans="1:20" s="14" customFormat="1">
      <c r="A37" s="13">
        <f t="shared" si="1"/>
        <v>33</v>
      </c>
      <c r="B37" s="13" t="s">
        <v>18</v>
      </c>
      <c r="C37" s="6" t="s">
        <v>21</v>
      </c>
      <c r="D37" s="13" t="s">
        <v>56</v>
      </c>
      <c r="E37" s="13"/>
      <c r="F37" s="13" t="s">
        <v>204</v>
      </c>
      <c r="G37" s="13" t="s">
        <v>523</v>
      </c>
      <c r="H37" s="13">
        <v>62511.83</v>
      </c>
      <c r="I37" s="13" t="s">
        <v>52</v>
      </c>
      <c r="J37" s="13" t="s">
        <v>17</v>
      </c>
      <c r="K37" s="6" t="s">
        <v>53</v>
      </c>
      <c r="L37" s="13" t="s">
        <v>206</v>
      </c>
      <c r="M37" s="13"/>
      <c r="N37" s="13"/>
      <c r="O37" s="83">
        <f t="shared" si="0"/>
        <v>57350.302752293574</v>
      </c>
      <c r="P37" s="13"/>
      <c r="Q37" s="13"/>
      <c r="R37" s="13">
        <v>2334</v>
      </c>
      <c r="S37" s="27" t="s">
        <v>55</v>
      </c>
      <c r="T37" s="6"/>
    </row>
    <row r="38" spans="1:20" s="14" customFormat="1">
      <c r="A38" s="13">
        <f t="shared" si="1"/>
        <v>34</v>
      </c>
      <c r="B38" s="13" t="s">
        <v>18</v>
      </c>
      <c r="C38" s="6" t="s">
        <v>21</v>
      </c>
      <c r="D38" s="13" t="s">
        <v>78</v>
      </c>
      <c r="E38" s="13"/>
      <c r="F38" s="13" t="s">
        <v>524</v>
      </c>
      <c r="G38" s="13" t="s">
        <v>525</v>
      </c>
      <c r="H38" s="13">
        <v>20185.060000000001</v>
      </c>
      <c r="I38" s="13" t="s">
        <v>40</v>
      </c>
      <c r="J38" s="13" t="s">
        <v>17</v>
      </c>
      <c r="K38" s="6" t="s">
        <v>53</v>
      </c>
      <c r="L38" s="13" t="s">
        <v>206</v>
      </c>
      <c r="M38" s="13"/>
      <c r="N38" s="13"/>
      <c r="O38" s="83">
        <f t="shared" si="0"/>
        <v>18518.403669724772</v>
      </c>
      <c r="P38" s="13"/>
      <c r="Q38" s="13"/>
      <c r="R38" s="13">
        <v>2334</v>
      </c>
      <c r="S38" s="27" t="s">
        <v>55</v>
      </c>
      <c r="T38" s="6"/>
    </row>
    <row r="39" spans="1:20" s="14" customFormat="1">
      <c r="A39" s="13">
        <f t="shared" si="1"/>
        <v>35</v>
      </c>
      <c r="B39" s="13" t="s">
        <v>18</v>
      </c>
      <c r="C39" s="6" t="s">
        <v>21</v>
      </c>
      <c r="D39" s="13" t="s">
        <v>419</v>
      </c>
      <c r="E39" s="13"/>
      <c r="F39" s="13" t="s">
        <v>526</v>
      </c>
      <c r="G39" s="13" t="s">
        <v>527</v>
      </c>
      <c r="H39" s="13">
        <v>256.37</v>
      </c>
      <c r="I39" s="13" t="s">
        <v>40</v>
      </c>
      <c r="J39" s="13" t="s">
        <v>17</v>
      </c>
      <c r="K39" s="6" t="s">
        <v>53</v>
      </c>
      <c r="L39" s="13" t="s">
        <v>206</v>
      </c>
      <c r="M39" s="13"/>
      <c r="N39" s="13"/>
      <c r="O39" s="83">
        <f t="shared" si="0"/>
        <v>235.20183486238531</v>
      </c>
      <c r="P39" s="13"/>
      <c r="Q39" s="13"/>
      <c r="R39" s="13">
        <v>2334</v>
      </c>
      <c r="S39" s="27" t="s">
        <v>55</v>
      </c>
      <c r="T39" s="6"/>
    </row>
    <row r="40" spans="1:20">
      <c r="A40" s="38">
        <f t="shared" si="1"/>
        <v>36</v>
      </c>
      <c r="B40" s="38" t="s">
        <v>18</v>
      </c>
      <c r="C40" s="21" t="s">
        <v>21</v>
      </c>
      <c r="D40" s="38" t="s">
        <v>390</v>
      </c>
      <c r="E40" s="38"/>
      <c r="F40" s="38" t="s">
        <v>391</v>
      </c>
      <c r="G40" s="38" t="s">
        <v>528</v>
      </c>
      <c r="H40" s="38">
        <v>4061.34</v>
      </c>
      <c r="I40" s="38" t="s">
        <v>40</v>
      </c>
      <c r="J40" s="38" t="s">
        <v>17</v>
      </c>
      <c r="K40" s="21" t="s">
        <v>53</v>
      </c>
      <c r="L40" s="38" t="s">
        <v>440</v>
      </c>
      <c r="M40" s="38"/>
      <c r="N40" s="38"/>
      <c r="O40" s="39">
        <f t="shared" si="0"/>
        <v>3726</v>
      </c>
      <c r="P40" s="38"/>
      <c r="Q40" s="38"/>
      <c r="R40" s="38">
        <v>2334</v>
      </c>
      <c r="S40" s="47" t="s">
        <v>55</v>
      </c>
      <c r="T40" s="21"/>
    </row>
    <row r="41" spans="1:20" s="14" customFormat="1">
      <c r="A41" s="13">
        <f t="shared" si="1"/>
        <v>37</v>
      </c>
      <c r="B41" s="13" t="s">
        <v>18</v>
      </c>
      <c r="C41" s="6" t="s">
        <v>21</v>
      </c>
      <c r="D41" s="13" t="s">
        <v>269</v>
      </c>
      <c r="E41" s="13"/>
      <c r="F41" s="13" t="s">
        <v>270</v>
      </c>
      <c r="G41" s="13" t="s">
        <v>529</v>
      </c>
      <c r="H41" s="13">
        <v>7669.68</v>
      </c>
      <c r="I41" s="13" t="s">
        <v>40</v>
      </c>
      <c r="J41" s="13" t="s">
        <v>17</v>
      </c>
      <c r="K41" s="6" t="s">
        <v>53</v>
      </c>
      <c r="L41" s="13" t="s">
        <v>206</v>
      </c>
      <c r="M41" s="13"/>
      <c r="N41" s="13"/>
      <c r="O41" s="83">
        <f t="shared" si="0"/>
        <v>7036.4036697247702</v>
      </c>
      <c r="P41" s="13"/>
      <c r="Q41" s="13"/>
      <c r="R41" s="13">
        <v>2334</v>
      </c>
      <c r="S41" s="27" t="s">
        <v>55</v>
      </c>
      <c r="T41" s="6"/>
    </row>
    <row r="42" spans="1:20" s="14" customFormat="1">
      <c r="A42" s="13">
        <f t="shared" si="1"/>
        <v>38</v>
      </c>
      <c r="B42" s="13" t="s">
        <v>18</v>
      </c>
      <c r="C42" s="6" t="s">
        <v>21</v>
      </c>
      <c r="D42" s="13" t="s">
        <v>74</v>
      </c>
      <c r="E42" s="13"/>
      <c r="F42" s="13" t="s">
        <v>393</v>
      </c>
      <c r="G42" s="13" t="s">
        <v>530</v>
      </c>
      <c r="H42" s="13">
        <v>104.2</v>
      </c>
      <c r="I42" s="13" t="s">
        <v>40</v>
      </c>
      <c r="J42" s="13" t="s">
        <v>17</v>
      </c>
      <c r="K42" s="6" t="s">
        <v>53</v>
      </c>
      <c r="L42" s="13" t="s">
        <v>206</v>
      </c>
      <c r="M42" s="13"/>
      <c r="N42" s="13"/>
      <c r="O42" s="83">
        <f t="shared" si="0"/>
        <v>95.596330275229349</v>
      </c>
      <c r="P42" s="13"/>
      <c r="Q42" s="13"/>
      <c r="R42" s="13">
        <v>2334</v>
      </c>
      <c r="S42" s="27" t="s">
        <v>55</v>
      </c>
      <c r="T42" s="6"/>
    </row>
    <row r="43" spans="1:20" s="14" customFormat="1">
      <c r="A43" s="13">
        <f t="shared" si="1"/>
        <v>39</v>
      </c>
      <c r="B43" s="13" t="s">
        <v>18</v>
      </c>
      <c r="C43" s="6" t="s">
        <v>21</v>
      </c>
      <c r="D43" s="13" t="s">
        <v>49</v>
      </c>
      <c r="E43" s="13"/>
      <c r="F43" s="13" t="s">
        <v>385</v>
      </c>
      <c r="G43" s="13" t="s">
        <v>531</v>
      </c>
      <c r="H43" s="13">
        <v>1536.9</v>
      </c>
      <c r="I43" s="13" t="s">
        <v>40</v>
      </c>
      <c r="J43" s="13" t="s">
        <v>17</v>
      </c>
      <c r="K43" s="6" t="s">
        <v>53</v>
      </c>
      <c r="L43" s="13" t="s">
        <v>206</v>
      </c>
      <c r="M43" s="13"/>
      <c r="N43" s="13"/>
      <c r="O43" s="83">
        <f t="shared" si="0"/>
        <v>1410</v>
      </c>
      <c r="P43" s="13"/>
      <c r="Q43" s="13"/>
      <c r="R43" s="13">
        <v>2334</v>
      </c>
      <c r="S43" s="27" t="s">
        <v>55</v>
      </c>
      <c r="T43" s="6"/>
    </row>
    <row r="44" spans="1:20" s="14" customFormat="1">
      <c r="A44" s="13">
        <f t="shared" si="1"/>
        <v>40</v>
      </c>
      <c r="B44" s="13" t="s">
        <v>18</v>
      </c>
      <c r="C44" s="6" t="s">
        <v>21</v>
      </c>
      <c r="D44" s="13" t="s">
        <v>56</v>
      </c>
      <c r="E44" s="13"/>
      <c r="F44" s="13" t="s">
        <v>204</v>
      </c>
      <c r="G44" s="13" t="s">
        <v>556</v>
      </c>
      <c r="H44" s="13">
        <v>519.92999999999995</v>
      </c>
      <c r="I44" s="13" t="s">
        <v>40</v>
      </c>
      <c r="J44" s="13" t="s">
        <v>17</v>
      </c>
      <c r="K44" s="6" t="s">
        <v>53</v>
      </c>
      <c r="L44" s="13" t="s">
        <v>206</v>
      </c>
      <c r="M44" s="13"/>
      <c r="N44" s="13"/>
      <c r="O44" s="83">
        <f t="shared" si="0"/>
        <v>476.99999999999994</v>
      </c>
      <c r="P44" s="13"/>
      <c r="Q44" s="13"/>
      <c r="R44" s="13">
        <v>2334</v>
      </c>
      <c r="S44" s="27" t="s">
        <v>55</v>
      </c>
      <c r="T44" s="6" t="s">
        <v>557</v>
      </c>
    </row>
    <row r="45" spans="1:20" s="14" customFormat="1">
      <c r="A45" s="13">
        <f t="shared" si="1"/>
        <v>41</v>
      </c>
      <c r="B45" s="13" t="s">
        <v>18</v>
      </c>
      <c r="C45" s="6" t="s">
        <v>21</v>
      </c>
      <c r="D45" s="13" t="s">
        <v>419</v>
      </c>
      <c r="E45" s="13"/>
      <c r="F45" s="13" t="s">
        <v>526</v>
      </c>
      <c r="G45" s="13" t="s">
        <v>558</v>
      </c>
      <c r="H45" s="13">
        <v>186.17</v>
      </c>
      <c r="I45" s="13" t="s">
        <v>40</v>
      </c>
      <c r="J45" s="13" t="s">
        <v>17</v>
      </c>
      <c r="K45" s="6" t="s">
        <v>53</v>
      </c>
      <c r="L45" s="13" t="s">
        <v>206</v>
      </c>
      <c r="M45" s="13"/>
      <c r="N45" s="13"/>
      <c r="O45" s="83">
        <f t="shared" si="0"/>
        <v>170.79816513761466</v>
      </c>
      <c r="P45" s="13"/>
      <c r="Q45" s="13"/>
      <c r="R45" s="13">
        <v>2334</v>
      </c>
      <c r="S45" s="27" t="s">
        <v>55</v>
      </c>
      <c r="T45" s="6" t="s">
        <v>559</v>
      </c>
    </row>
    <row r="46" spans="1:20" s="37" customFormat="1">
      <c r="A46" s="84">
        <f t="shared" si="1"/>
        <v>42</v>
      </c>
      <c r="B46" s="84" t="s">
        <v>18</v>
      </c>
      <c r="C46" s="80" t="s">
        <v>21</v>
      </c>
      <c r="D46" s="84" t="s">
        <v>70</v>
      </c>
      <c r="E46" s="84"/>
      <c r="F46" s="84" t="s">
        <v>339</v>
      </c>
      <c r="G46" s="84" t="s">
        <v>560</v>
      </c>
      <c r="H46" s="84">
        <v>10398.6</v>
      </c>
      <c r="I46" s="13" t="s">
        <v>40</v>
      </c>
      <c r="J46" s="13" t="s">
        <v>17</v>
      </c>
      <c r="K46" s="6" t="s">
        <v>53</v>
      </c>
      <c r="L46" s="13" t="s">
        <v>206</v>
      </c>
      <c r="M46" s="84"/>
      <c r="N46" s="84"/>
      <c r="O46" s="85">
        <f t="shared" si="0"/>
        <v>9540</v>
      </c>
      <c r="P46" s="84"/>
      <c r="Q46" s="84"/>
      <c r="R46" s="13">
        <v>2334</v>
      </c>
      <c r="S46" s="27" t="s">
        <v>55</v>
      </c>
      <c r="T46" s="80" t="s">
        <v>561</v>
      </c>
    </row>
    <row r="47" spans="1:20" s="37" customFormat="1">
      <c r="A47" s="84">
        <f t="shared" si="1"/>
        <v>43</v>
      </c>
      <c r="B47" s="84" t="s">
        <v>18</v>
      </c>
      <c r="C47" s="80" t="s">
        <v>21</v>
      </c>
      <c r="D47" s="84" t="s">
        <v>269</v>
      </c>
      <c r="E47" s="84"/>
      <c r="F47" s="84" t="s">
        <v>270</v>
      </c>
      <c r="G47" s="84" t="s">
        <v>562</v>
      </c>
      <c r="H47" s="84">
        <v>5434.09</v>
      </c>
      <c r="I47" s="13" t="s">
        <v>40</v>
      </c>
      <c r="J47" s="13" t="s">
        <v>17</v>
      </c>
      <c r="K47" s="6" t="s">
        <v>53</v>
      </c>
      <c r="L47" s="13" t="s">
        <v>206</v>
      </c>
      <c r="M47" s="84"/>
      <c r="N47" s="84"/>
      <c r="O47" s="85">
        <f t="shared" si="0"/>
        <v>4985.4036697247702</v>
      </c>
      <c r="P47" s="84"/>
      <c r="Q47" s="84"/>
      <c r="R47" s="13">
        <v>2334</v>
      </c>
      <c r="S47" s="27" t="s">
        <v>55</v>
      </c>
      <c r="T47" s="80" t="s">
        <v>361</v>
      </c>
    </row>
    <row r="48" spans="1:20" s="37" customFormat="1">
      <c r="A48" s="84">
        <f t="shared" si="1"/>
        <v>44</v>
      </c>
      <c r="B48" s="84" t="s">
        <v>18</v>
      </c>
      <c r="C48" s="80" t="s">
        <v>21</v>
      </c>
      <c r="D48" s="13" t="s">
        <v>22</v>
      </c>
      <c r="E48" s="84"/>
      <c r="F48" s="84" t="s">
        <v>563</v>
      </c>
      <c r="G48" s="84"/>
      <c r="H48" s="84"/>
      <c r="I48" s="13" t="s">
        <v>581</v>
      </c>
      <c r="J48" s="13" t="s">
        <v>17</v>
      </c>
      <c r="K48" s="6" t="s">
        <v>432</v>
      </c>
      <c r="L48" s="13" t="s">
        <v>206</v>
      </c>
      <c r="M48" s="84"/>
      <c r="N48" s="84"/>
      <c r="O48" s="85">
        <f t="shared" si="0"/>
        <v>0</v>
      </c>
      <c r="P48" s="84"/>
      <c r="Q48" s="84"/>
      <c r="R48" s="84">
        <v>937</v>
      </c>
      <c r="S48" s="27" t="s">
        <v>55</v>
      </c>
      <c r="T48" s="80"/>
    </row>
    <row r="49" spans="1:20" s="37" customFormat="1">
      <c r="A49" s="84">
        <f t="shared" si="1"/>
        <v>45</v>
      </c>
      <c r="B49" s="84" t="s">
        <v>18</v>
      </c>
      <c r="C49" s="80" t="s">
        <v>21</v>
      </c>
      <c r="D49" s="13" t="s">
        <v>72</v>
      </c>
      <c r="E49" s="84"/>
      <c r="F49" s="13" t="s">
        <v>564</v>
      </c>
      <c r="G49" s="84"/>
      <c r="H49" s="84"/>
      <c r="I49" s="13" t="s">
        <v>581</v>
      </c>
      <c r="J49" s="13" t="s">
        <v>17</v>
      </c>
      <c r="K49" s="6" t="s">
        <v>432</v>
      </c>
      <c r="L49" s="13" t="s">
        <v>206</v>
      </c>
      <c r="M49" s="84"/>
      <c r="N49" s="84"/>
      <c r="O49" s="85">
        <f t="shared" si="0"/>
        <v>0</v>
      </c>
      <c r="P49" s="84"/>
      <c r="Q49" s="84"/>
      <c r="R49" s="84">
        <v>937</v>
      </c>
      <c r="S49" s="27" t="s">
        <v>55</v>
      </c>
      <c r="T49" s="80"/>
    </row>
    <row r="50" spans="1:20" s="37" customFormat="1">
      <c r="A50" s="84">
        <f t="shared" si="1"/>
        <v>46</v>
      </c>
      <c r="B50" s="84" t="s">
        <v>18</v>
      </c>
      <c r="C50" s="80" t="s">
        <v>21</v>
      </c>
      <c r="D50" s="13" t="s">
        <v>272</v>
      </c>
      <c r="E50" s="84"/>
      <c r="F50" s="13" t="s">
        <v>565</v>
      </c>
      <c r="G50" s="84"/>
      <c r="H50" s="84"/>
      <c r="I50" s="13" t="s">
        <v>581</v>
      </c>
      <c r="J50" s="13" t="s">
        <v>17</v>
      </c>
      <c r="K50" s="6" t="s">
        <v>432</v>
      </c>
      <c r="L50" s="13" t="s">
        <v>206</v>
      </c>
      <c r="M50" s="84"/>
      <c r="N50" s="84"/>
      <c r="O50" s="85">
        <f t="shared" si="0"/>
        <v>0</v>
      </c>
      <c r="P50" s="84"/>
      <c r="Q50" s="84"/>
      <c r="R50" s="84">
        <v>937</v>
      </c>
      <c r="S50" s="27" t="s">
        <v>55</v>
      </c>
      <c r="T50" s="80"/>
    </row>
    <row r="51" spans="1:20" s="37" customFormat="1">
      <c r="A51" s="84">
        <f t="shared" si="1"/>
        <v>47</v>
      </c>
      <c r="B51" s="84" t="s">
        <v>18</v>
      </c>
      <c r="C51" s="80" t="s">
        <v>21</v>
      </c>
      <c r="D51" s="84" t="s">
        <v>582</v>
      </c>
      <c r="E51" s="84"/>
      <c r="F51" s="13" t="s">
        <v>566</v>
      </c>
      <c r="G51" s="84"/>
      <c r="H51" s="84"/>
      <c r="I51" s="13" t="s">
        <v>581</v>
      </c>
      <c r="J51" s="13" t="s">
        <v>17</v>
      </c>
      <c r="K51" s="6" t="s">
        <v>432</v>
      </c>
      <c r="L51" s="13" t="s">
        <v>206</v>
      </c>
      <c r="M51" s="84"/>
      <c r="N51" s="84"/>
      <c r="O51" s="85">
        <f t="shared" si="0"/>
        <v>0</v>
      </c>
      <c r="P51" s="84"/>
      <c r="Q51" s="84"/>
      <c r="R51" s="84">
        <v>937</v>
      </c>
      <c r="S51" s="27" t="s">
        <v>55</v>
      </c>
      <c r="T51" s="80"/>
    </row>
    <row r="52" spans="1:20" s="37" customFormat="1">
      <c r="A52" s="84">
        <f t="shared" si="1"/>
        <v>48</v>
      </c>
      <c r="B52" s="84" t="s">
        <v>18</v>
      </c>
      <c r="C52" s="80" t="s">
        <v>21</v>
      </c>
      <c r="D52" s="13" t="s">
        <v>362</v>
      </c>
      <c r="E52" s="84"/>
      <c r="F52" s="13" t="s">
        <v>567</v>
      </c>
      <c r="G52" s="84"/>
      <c r="H52" s="84"/>
      <c r="I52" s="13" t="s">
        <v>581</v>
      </c>
      <c r="J52" s="13" t="s">
        <v>17</v>
      </c>
      <c r="K52" s="6" t="s">
        <v>432</v>
      </c>
      <c r="L52" s="13" t="s">
        <v>206</v>
      </c>
      <c r="M52" s="84"/>
      <c r="N52" s="84"/>
      <c r="O52" s="85">
        <f t="shared" si="0"/>
        <v>0</v>
      </c>
      <c r="P52" s="84"/>
      <c r="Q52" s="84"/>
      <c r="R52" s="84">
        <v>937</v>
      </c>
      <c r="S52" s="27" t="s">
        <v>55</v>
      </c>
      <c r="T52" s="80"/>
    </row>
    <row r="53" spans="1:20" s="37" customFormat="1">
      <c r="A53" s="84">
        <f t="shared" si="1"/>
        <v>49</v>
      </c>
      <c r="B53" s="84" t="s">
        <v>18</v>
      </c>
      <c r="C53" s="80" t="s">
        <v>21</v>
      </c>
      <c r="D53" s="13" t="s">
        <v>78</v>
      </c>
      <c r="E53" s="84"/>
      <c r="F53" s="13" t="s">
        <v>568</v>
      </c>
      <c r="G53" s="84"/>
      <c r="H53" s="84"/>
      <c r="I53" s="13" t="s">
        <v>581</v>
      </c>
      <c r="J53" s="13" t="s">
        <v>17</v>
      </c>
      <c r="K53" s="6" t="s">
        <v>432</v>
      </c>
      <c r="L53" s="13" t="s">
        <v>206</v>
      </c>
      <c r="M53" s="84"/>
      <c r="N53" s="84"/>
      <c r="O53" s="85">
        <f t="shared" si="0"/>
        <v>0</v>
      </c>
      <c r="P53" s="84"/>
      <c r="Q53" s="84"/>
      <c r="R53" s="84">
        <v>937</v>
      </c>
      <c r="S53" s="27" t="s">
        <v>55</v>
      </c>
      <c r="T53" s="80"/>
    </row>
    <row r="54" spans="1:20" s="37" customFormat="1">
      <c r="A54" s="84">
        <f t="shared" si="1"/>
        <v>50</v>
      </c>
      <c r="B54" s="84" t="s">
        <v>18</v>
      </c>
      <c r="C54" s="80" t="s">
        <v>21</v>
      </c>
      <c r="D54" s="13" t="s">
        <v>80</v>
      </c>
      <c r="E54" s="84"/>
      <c r="F54" s="13" t="s">
        <v>569</v>
      </c>
      <c r="G54" s="84"/>
      <c r="H54" s="84"/>
      <c r="I54" s="13" t="s">
        <v>581</v>
      </c>
      <c r="J54" s="13" t="s">
        <v>17</v>
      </c>
      <c r="K54" s="6" t="s">
        <v>432</v>
      </c>
      <c r="L54" s="13" t="s">
        <v>206</v>
      </c>
      <c r="M54" s="84"/>
      <c r="N54" s="84"/>
      <c r="O54" s="85">
        <f t="shared" si="0"/>
        <v>0</v>
      </c>
      <c r="P54" s="84"/>
      <c r="Q54" s="84"/>
      <c r="R54" s="84">
        <v>937</v>
      </c>
      <c r="S54" s="27" t="s">
        <v>55</v>
      </c>
      <c r="T54" s="80"/>
    </row>
    <row r="55" spans="1:20" s="37" customFormat="1">
      <c r="A55" s="84">
        <f t="shared" si="1"/>
        <v>51</v>
      </c>
      <c r="B55" s="84" t="s">
        <v>18</v>
      </c>
      <c r="C55" s="80" t="s">
        <v>21</v>
      </c>
      <c r="D55" s="84" t="s">
        <v>419</v>
      </c>
      <c r="E55" s="84"/>
      <c r="F55" s="84" t="s">
        <v>570</v>
      </c>
      <c r="G55" s="84"/>
      <c r="H55" s="84"/>
      <c r="I55" s="84" t="s">
        <v>581</v>
      </c>
      <c r="J55" s="84" t="s">
        <v>17</v>
      </c>
      <c r="K55" s="80" t="s">
        <v>432</v>
      </c>
      <c r="L55" s="13" t="s">
        <v>206</v>
      </c>
      <c r="M55" s="84"/>
      <c r="N55" s="84"/>
      <c r="O55" s="85">
        <f t="shared" si="0"/>
        <v>0</v>
      </c>
      <c r="P55" s="84"/>
      <c r="Q55" s="84"/>
      <c r="R55" s="84">
        <v>937</v>
      </c>
      <c r="S55" s="94" t="s">
        <v>55</v>
      </c>
      <c r="T55" s="80"/>
    </row>
    <row r="56" spans="1:20" s="37" customFormat="1">
      <c r="A56" s="84">
        <f t="shared" si="1"/>
        <v>52</v>
      </c>
      <c r="B56" s="84" t="s">
        <v>18</v>
      </c>
      <c r="C56" s="80" t="s">
        <v>21</v>
      </c>
      <c r="D56" s="84" t="s">
        <v>60</v>
      </c>
      <c r="E56" s="84"/>
      <c r="F56" s="84" t="s">
        <v>571</v>
      </c>
      <c r="G56" s="84"/>
      <c r="H56" s="84"/>
      <c r="I56" s="84" t="s">
        <v>581</v>
      </c>
      <c r="J56" s="84" t="s">
        <v>17</v>
      </c>
      <c r="K56" s="80" t="s">
        <v>432</v>
      </c>
      <c r="L56" s="13" t="s">
        <v>206</v>
      </c>
      <c r="M56" s="84"/>
      <c r="N56" s="84"/>
      <c r="O56" s="85">
        <f t="shared" si="0"/>
        <v>0</v>
      </c>
      <c r="P56" s="84"/>
      <c r="Q56" s="84"/>
      <c r="R56" s="84">
        <v>937</v>
      </c>
      <c r="S56" s="94" t="s">
        <v>55</v>
      </c>
      <c r="T56" s="80"/>
    </row>
    <row r="57" spans="1:20" s="37" customFormat="1">
      <c r="A57" s="84">
        <f t="shared" si="1"/>
        <v>53</v>
      </c>
      <c r="B57" s="84" t="s">
        <v>18</v>
      </c>
      <c r="C57" s="80" t="s">
        <v>21</v>
      </c>
      <c r="D57" s="13" t="s">
        <v>390</v>
      </c>
      <c r="E57" s="84"/>
      <c r="F57" s="84" t="s">
        <v>572</v>
      </c>
      <c r="G57" s="84"/>
      <c r="H57" s="84"/>
      <c r="I57" s="84" t="s">
        <v>581</v>
      </c>
      <c r="J57" s="84" t="s">
        <v>17</v>
      </c>
      <c r="K57" s="80" t="s">
        <v>432</v>
      </c>
      <c r="L57" s="13" t="s">
        <v>206</v>
      </c>
      <c r="M57" s="84"/>
      <c r="N57" s="84"/>
      <c r="O57" s="85">
        <f t="shared" si="0"/>
        <v>0</v>
      </c>
      <c r="P57" s="84"/>
      <c r="Q57" s="84"/>
      <c r="R57" s="84">
        <v>937</v>
      </c>
      <c r="S57" s="94" t="s">
        <v>55</v>
      </c>
      <c r="T57" s="80"/>
    </row>
    <row r="58" spans="1:20" s="37" customFormat="1">
      <c r="A58" s="57">
        <f t="shared" si="1"/>
        <v>54</v>
      </c>
      <c r="B58" s="57" t="s">
        <v>18</v>
      </c>
      <c r="C58" s="42" t="s">
        <v>21</v>
      </c>
      <c r="D58" s="38" t="s">
        <v>56</v>
      </c>
      <c r="E58" s="57"/>
      <c r="F58" s="57" t="s">
        <v>573</v>
      </c>
      <c r="G58" s="57"/>
      <c r="H58" s="57"/>
      <c r="I58" s="57" t="s">
        <v>581</v>
      </c>
      <c r="J58" s="57" t="s">
        <v>17</v>
      </c>
      <c r="K58" s="42" t="s">
        <v>432</v>
      </c>
      <c r="L58" s="38" t="s">
        <v>580</v>
      </c>
      <c r="M58" s="57"/>
      <c r="N58" s="57"/>
      <c r="O58" s="79">
        <f t="shared" si="0"/>
        <v>0</v>
      </c>
      <c r="P58" s="57"/>
      <c r="Q58" s="57"/>
      <c r="R58" s="57">
        <v>937</v>
      </c>
      <c r="S58" s="58" t="s">
        <v>55</v>
      </c>
      <c r="T58" s="42"/>
    </row>
    <row r="59" spans="1:20" s="37" customFormat="1">
      <c r="A59" s="84">
        <f t="shared" si="1"/>
        <v>55</v>
      </c>
      <c r="B59" s="84" t="s">
        <v>18</v>
      </c>
      <c r="C59" s="80" t="s">
        <v>21</v>
      </c>
      <c r="D59" s="13" t="s">
        <v>49</v>
      </c>
      <c r="E59" s="84"/>
      <c r="F59" s="84" t="s">
        <v>574</v>
      </c>
      <c r="G59" s="84"/>
      <c r="H59" s="84"/>
      <c r="I59" s="84" t="s">
        <v>581</v>
      </c>
      <c r="J59" s="84" t="s">
        <v>17</v>
      </c>
      <c r="K59" s="80" t="s">
        <v>432</v>
      </c>
      <c r="L59" s="13" t="s">
        <v>206</v>
      </c>
      <c r="M59" s="84"/>
      <c r="N59" s="84"/>
      <c r="O59" s="85">
        <f t="shared" si="0"/>
        <v>0</v>
      </c>
      <c r="P59" s="84"/>
      <c r="Q59" s="84"/>
      <c r="R59" s="84">
        <v>937</v>
      </c>
      <c r="S59" s="94" t="s">
        <v>55</v>
      </c>
      <c r="T59" s="80"/>
    </row>
    <row r="60" spans="1:20" s="37" customFormat="1">
      <c r="A60" s="84">
        <f t="shared" si="1"/>
        <v>56</v>
      </c>
      <c r="B60" s="84" t="s">
        <v>18</v>
      </c>
      <c r="C60" s="80" t="s">
        <v>21</v>
      </c>
      <c r="D60" s="13" t="s">
        <v>74</v>
      </c>
      <c r="E60" s="84"/>
      <c r="F60" s="84" t="s">
        <v>575</v>
      </c>
      <c r="G60" s="84"/>
      <c r="H60" s="84"/>
      <c r="I60" s="84" t="s">
        <v>581</v>
      </c>
      <c r="J60" s="84" t="s">
        <v>17</v>
      </c>
      <c r="K60" s="80" t="s">
        <v>432</v>
      </c>
      <c r="L60" s="13" t="s">
        <v>206</v>
      </c>
      <c r="M60" s="84"/>
      <c r="N60" s="84"/>
      <c r="O60" s="85">
        <f t="shared" si="0"/>
        <v>0</v>
      </c>
      <c r="P60" s="84"/>
      <c r="Q60" s="84"/>
      <c r="R60" s="84">
        <v>937</v>
      </c>
      <c r="S60" s="94" t="s">
        <v>55</v>
      </c>
      <c r="T60" s="80"/>
    </row>
    <row r="61" spans="1:20" s="37" customFormat="1">
      <c r="A61" s="84">
        <f t="shared" si="1"/>
        <v>57</v>
      </c>
      <c r="B61" s="84" t="s">
        <v>18</v>
      </c>
      <c r="C61" s="80" t="s">
        <v>21</v>
      </c>
      <c r="D61" s="84" t="s">
        <v>70</v>
      </c>
      <c r="E61" s="84"/>
      <c r="F61" s="84" t="s">
        <v>576</v>
      </c>
      <c r="G61" s="84"/>
      <c r="H61" s="84"/>
      <c r="I61" s="84" t="s">
        <v>581</v>
      </c>
      <c r="J61" s="84" t="s">
        <v>17</v>
      </c>
      <c r="K61" s="80" t="s">
        <v>432</v>
      </c>
      <c r="L61" s="13" t="s">
        <v>206</v>
      </c>
      <c r="M61" s="84"/>
      <c r="N61" s="84"/>
      <c r="O61" s="85">
        <f t="shared" si="0"/>
        <v>0</v>
      </c>
      <c r="P61" s="84"/>
      <c r="Q61" s="84"/>
      <c r="R61" s="84">
        <v>937</v>
      </c>
      <c r="S61" s="94" t="s">
        <v>55</v>
      </c>
      <c r="T61" s="80"/>
    </row>
    <row r="62" spans="1:20" s="37" customFormat="1">
      <c r="A62" s="84">
        <f t="shared" si="1"/>
        <v>58</v>
      </c>
      <c r="B62" s="84" t="s">
        <v>18</v>
      </c>
      <c r="C62" s="80" t="s">
        <v>21</v>
      </c>
      <c r="D62" s="13" t="s">
        <v>81</v>
      </c>
      <c r="E62" s="84"/>
      <c r="F62" s="84" t="s">
        <v>577</v>
      </c>
      <c r="G62" s="84"/>
      <c r="H62" s="84"/>
      <c r="I62" s="84" t="s">
        <v>581</v>
      </c>
      <c r="J62" s="84" t="s">
        <v>17</v>
      </c>
      <c r="K62" s="80" t="s">
        <v>432</v>
      </c>
      <c r="L62" s="13" t="s">
        <v>206</v>
      </c>
      <c r="M62" s="84"/>
      <c r="N62" s="84"/>
      <c r="O62" s="85">
        <f t="shared" si="0"/>
        <v>0</v>
      </c>
      <c r="P62" s="84"/>
      <c r="Q62" s="84"/>
      <c r="R62" s="84">
        <v>937</v>
      </c>
      <c r="S62" s="94" t="s">
        <v>55</v>
      </c>
      <c r="T62" s="80"/>
    </row>
    <row r="63" spans="1:20" s="37" customFormat="1">
      <c r="A63" s="84">
        <f t="shared" si="1"/>
        <v>59</v>
      </c>
      <c r="B63" s="84" t="s">
        <v>18</v>
      </c>
      <c r="C63" s="80" t="s">
        <v>21</v>
      </c>
      <c r="D63" s="84" t="s">
        <v>269</v>
      </c>
      <c r="E63" s="84"/>
      <c r="F63" s="84" t="s">
        <v>578</v>
      </c>
      <c r="G63" s="84"/>
      <c r="H63" s="84"/>
      <c r="I63" s="84" t="s">
        <v>581</v>
      </c>
      <c r="J63" s="84" t="s">
        <v>17</v>
      </c>
      <c r="K63" s="80" t="s">
        <v>432</v>
      </c>
      <c r="L63" s="13" t="s">
        <v>206</v>
      </c>
      <c r="M63" s="84"/>
      <c r="N63" s="84"/>
      <c r="O63" s="85">
        <f t="shared" si="0"/>
        <v>0</v>
      </c>
      <c r="P63" s="84"/>
      <c r="Q63" s="84"/>
      <c r="R63" s="84">
        <v>937</v>
      </c>
      <c r="S63" s="94" t="s">
        <v>55</v>
      </c>
      <c r="T63" s="80"/>
    </row>
    <row r="64" spans="1:20" s="37" customFormat="1">
      <c r="A64" s="84">
        <f t="shared" si="1"/>
        <v>60</v>
      </c>
      <c r="B64" s="84" t="s">
        <v>18</v>
      </c>
      <c r="C64" s="80" t="s">
        <v>21</v>
      </c>
      <c r="D64" s="84" t="s">
        <v>368</v>
      </c>
      <c r="E64" s="84"/>
      <c r="F64" s="84" t="s">
        <v>579</v>
      </c>
      <c r="G64" s="84"/>
      <c r="H64" s="84"/>
      <c r="I64" s="84" t="s">
        <v>581</v>
      </c>
      <c r="J64" s="84" t="s">
        <v>17</v>
      </c>
      <c r="K64" s="80" t="s">
        <v>432</v>
      </c>
      <c r="L64" s="13" t="s">
        <v>206</v>
      </c>
      <c r="M64" s="84"/>
      <c r="N64" s="84"/>
      <c r="O64" s="85">
        <f t="shared" si="0"/>
        <v>0</v>
      </c>
      <c r="P64" s="84"/>
      <c r="Q64" s="84"/>
      <c r="R64" s="84">
        <v>937</v>
      </c>
      <c r="S64" s="94" t="s">
        <v>55</v>
      </c>
      <c r="T64" s="80"/>
    </row>
    <row r="65" spans="1:20" s="37" customFormat="1">
      <c r="A65" s="84">
        <f t="shared" si="1"/>
        <v>61</v>
      </c>
      <c r="B65" s="84" t="s">
        <v>18</v>
      </c>
      <c r="C65" s="80" t="s">
        <v>21</v>
      </c>
      <c r="D65" s="13" t="s">
        <v>72</v>
      </c>
      <c r="E65" s="84"/>
      <c r="F65" s="13" t="s">
        <v>564</v>
      </c>
      <c r="G65" s="13" t="s">
        <v>585</v>
      </c>
      <c r="H65" s="84">
        <v>171556.05</v>
      </c>
      <c r="I65" s="13" t="s">
        <v>40</v>
      </c>
      <c r="J65" s="84" t="s">
        <v>17</v>
      </c>
      <c r="K65" s="80" t="s">
        <v>432</v>
      </c>
      <c r="L65" s="13" t="s">
        <v>206</v>
      </c>
      <c r="M65" s="84"/>
      <c r="N65" s="84"/>
      <c r="O65" s="85">
        <f t="shared" si="0"/>
        <v>157390.871559633</v>
      </c>
      <c r="P65" s="84"/>
      <c r="Q65" s="84"/>
      <c r="R65" s="84">
        <v>937</v>
      </c>
      <c r="S65" s="94" t="s">
        <v>55</v>
      </c>
      <c r="T65" s="6" t="s">
        <v>586</v>
      </c>
    </row>
    <row r="66" spans="1:20" s="14" customFormat="1" ht="45">
      <c r="A66" s="13">
        <f t="shared" si="1"/>
        <v>62</v>
      </c>
      <c r="B66" s="13" t="s">
        <v>18</v>
      </c>
      <c r="C66" s="6" t="s">
        <v>21</v>
      </c>
      <c r="D66" s="13" t="s">
        <v>74</v>
      </c>
      <c r="E66" s="13"/>
      <c r="F66" s="13" t="s">
        <v>564</v>
      </c>
      <c r="G66" s="13" t="s">
        <v>587</v>
      </c>
      <c r="H66" s="13">
        <v>9061.17</v>
      </c>
      <c r="I66" s="13" t="s">
        <v>40</v>
      </c>
      <c r="J66" s="84" t="s">
        <v>17</v>
      </c>
      <c r="K66" s="80" t="s">
        <v>432</v>
      </c>
      <c r="L66" s="13" t="s">
        <v>206</v>
      </c>
      <c r="M66" s="13"/>
      <c r="N66" s="13"/>
      <c r="O66" s="83">
        <f t="shared" si="0"/>
        <v>8313</v>
      </c>
      <c r="P66" s="13"/>
      <c r="Q66" s="13"/>
      <c r="R66" s="13">
        <v>937</v>
      </c>
      <c r="S66" s="94" t="s">
        <v>55</v>
      </c>
      <c r="T66" s="6" t="s">
        <v>588</v>
      </c>
    </row>
    <row r="67" spans="1:20" s="14" customFormat="1">
      <c r="A67" s="13">
        <f t="shared" si="1"/>
        <v>63</v>
      </c>
      <c r="B67" s="13" t="s">
        <v>18</v>
      </c>
      <c r="C67" s="6" t="s">
        <v>21</v>
      </c>
      <c r="D67" s="13" t="s">
        <v>80</v>
      </c>
      <c r="E67" s="13"/>
      <c r="F67" s="13" t="s">
        <v>569</v>
      </c>
      <c r="G67" s="13" t="s">
        <v>589</v>
      </c>
      <c r="H67" s="13">
        <v>763</v>
      </c>
      <c r="I67" s="13" t="s">
        <v>40</v>
      </c>
      <c r="J67" s="84" t="s">
        <v>17</v>
      </c>
      <c r="K67" s="80" t="s">
        <v>432</v>
      </c>
      <c r="L67" s="13" t="s">
        <v>206</v>
      </c>
      <c r="M67" s="13"/>
      <c r="N67" s="13"/>
      <c r="O67" s="83">
        <f t="shared" si="0"/>
        <v>700</v>
      </c>
      <c r="P67" s="13"/>
      <c r="Q67" s="13"/>
      <c r="R67" s="13">
        <v>937</v>
      </c>
      <c r="S67" s="27" t="s">
        <v>55</v>
      </c>
      <c r="T67" s="6" t="s">
        <v>590</v>
      </c>
    </row>
    <row r="68" spans="1:20" s="14" customFormat="1">
      <c r="A68" s="13">
        <f t="shared" si="1"/>
        <v>64</v>
      </c>
      <c r="B68" s="13" t="s">
        <v>18</v>
      </c>
      <c r="C68" s="6" t="s">
        <v>21</v>
      </c>
      <c r="D68" s="13" t="s">
        <v>72</v>
      </c>
      <c r="E68" s="13"/>
      <c r="F68" s="13" t="s">
        <v>603</v>
      </c>
      <c r="G68" s="13" t="s">
        <v>604</v>
      </c>
      <c r="H68" s="13">
        <v>1590.75</v>
      </c>
      <c r="I68" s="13" t="s">
        <v>40</v>
      </c>
      <c r="J68" s="13" t="s">
        <v>17</v>
      </c>
      <c r="K68" s="13" t="s">
        <v>432</v>
      </c>
      <c r="L68" s="13" t="s">
        <v>206</v>
      </c>
      <c r="M68" s="13"/>
      <c r="N68" s="13"/>
      <c r="O68" s="83">
        <f t="shared" si="0"/>
        <v>1459.4036697247705</v>
      </c>
      <c r="P68" s="13"/>
      <c r="Q68" s="13"/>
      <c r="R68" s="13">
        <v>937</v>
      </c>
      <c r="S68" s="27" t="s">
        <v>602</v>
      </c>
      <c r="T68" s="6" t="s">
        <v>605</v>
      </c>
    </row>
    <row r="69" spans="1:20" s="14" customFormat="1">
      <c r="A69" s="38">
        <f t="shared" si="1"/>
        <v>65</v>
      </c>
      <c r="B69" s="38" t="s">
        <v>18</v>
      </c>
      <c r="C69" s="21" t="s">
        <v>21</v>
      </c>
      <c r="D69" s="38" t="s">
        <v>390</v>
      </c>
      <c r="E69" s="38"/>
      <c r="F69" s="38" t="s">
        <v>572</v>
      </c>
      <c r="G69" s="38" t="s">
        <v>639</v>
      </c>
      <c r="H69" s="38">
        <v>251.79</v>
      </c>
      <c r="I69" s="38" t="s">
        <v>40</v>
      </c>
      <c r="J69" s="38" t="s">
        <v>17</v>
      </c>
      <c r="K69" s="38" t="s">
        <v>432</v>
      </c>
      <c r="L69" s="38" t="s">
        <v>580</v>
      </c>
      <c r="M69" s="38"/>
      <c r="N69" s="38"/>
      <c r="O69" s="39">
        <f t="shared" si="0"/>
        <v>230.99999999999997</v>
      </c>
      <c r="P69" s="38"/>
      <c r="Q69" s="38"/>
      <c r="R69" s="38">
        <v>937</v>
      </c>
      <c r="S69" s="47" t="s">
        <v>55</v>
      </c>
      <c r="T69" s="21">
        <v>15</v>
      </c>
    </row>
    <row r="70" spans="1:20" s="14" customFormat="1">
      <c r="A70" s="13">
        <f t="shared" si="1"/>
        <v>66</v>
      </c>
      <c r="B70" s="13" t="s">
        <v>18</v>
      </c>
      <c r="C70" s="6" t="s">
        <v>21</v>
      </c>
      <c r="D70" s="13" t="s">
        <v>22</v>
      </c>
      <c r="E70" s="13"/>
      <c r="F70" s="13" t="s">
        <v>563</v>
      </c>
      <c r="G70" s="13" t="s">
        <v>640</v>
      </c>
      <c r="H70" s="13">
        <v>32300.080000000002</v>
      </c>
      <c r="I70" s="13" t="s">
        <v>40</v>
      </c>
      <c r="J70" s="13" t="s">
        <v>17</v>
      </c>
      <c r="K70" s="13" t="s">
        <v>432</v>
      </c>
      <c r="L70" s="13" t="s">
        <v>206</v>
      </c>
      <c r="M70" s="13"/>
      <c r="N70" s="13"/>
      <c r="O70" s="83">
        <f t="shared" ref="O70:O133" si="2">H70/1.09</f>
        <v>29633.100917431191</v>
      </c>
      <c r="P70" s="13"/>
      <c r="Q70" s="13"/>
      <c r="R70" s="13">
        <v>937</v>
      </c>
      <c r="S70" s="27" t="s">
        <v>55</v>
      </c>
      <c r="T70" s="6" t="s">
        <v>641</v>
      </c>
    </row>
    <row r="71" spans="1:20" s="14" customFormat="1">
      <c r="A71" s="13">
        <f t="shared" si="1"/>
        <v>67</v>
      </c>
      <c r="B71" s="13" t="s">
        <v>18</v>
      </c>
      <c r="C71" s="6" t="s">
        <v>21</v>
      </c>
      <c r="D71" s="13" t="s">
        <v>272</v>
      </c>
      <c r="E71" s="13"/>
      <c r="F71" s="13" t="s">
        <v>565</v>
      </c>
      <c r="G71" s="13" t="s">
        <v>642</v>
      </c>
      <c r="H71" s="13">
        <v>4070.15</v>
      </c>
      <c r="I71" s="13" t="s">
        <v>40</v>
      </c>
      <c r="J71" s="13" t="s">
        <v>17</v>
      </c>
      <c r="K71" s="13" t="s">
        <v>432</v>
      </c>
      <c r="L71" s="13" t="s">
        <v>206</v>
      </c>
      <c r="M71" s="13"/>
      <c r="N71" s="13"/>
      <c r="O71" s="83">
        <f t="shared" si="2"/>
        <v>3734.0825688073392</v>
      </c>
      <c r="P71" s="13"/>
      <c r="Q71" s="13"/>
      <c r="R71" s="13">
        <v>937</v>
      </c>
      <c r="S71" s="27" t="s">
        <v>55</v>
      </c>
      <c r="T71" s="6">
        <v>230</v>
      </c>
    </row>
    <row r="72" spans="1:20" s="14" customFormat="1" ht="45">
      <c r="A72" s="13">
        <f t="shared" si="1"/>
        <v>68</v>
      </c>
      <c r="B72" s="13" t="s">
        <v>18</v>
      </c>
      <c r="C72" s="6" t="s">
        <v>21</v>
      </c>
      <c r="D72" s="13" t="s">
        <v>49</v>
      </c>
      <c r="E72" s="13"/>
      <c r="F72" s="13" t="s">
        <v>574</v>
      </c>
      <c r="G72" s="13" t="s">
        <v>643</v>
      </c>
      <c r="H72" s="13">
        <v>65001.82</v>
      </c>
      <c r="I72" s="13" t="s">
        <v>40</v>
      </c>
      <c r="J72" s="13" t="s">
        <v>17</v>
      </c>
      <c r="K72" s="13" t="s">
        <v>432</v>
      </c>
      <c r="L72" s="13" t="s">
        <v>206</v>
      </c>
      <c r="M72" s="13"/>
      <c r="N72" s="13"/>
      <c r="O72" s="83">
        <f t="shared" si="2"/>
        <v>59634.697247706419</v>
      </c>
      <c r="P72" s="13"/>
      <c r="Q72" s="13"/>
      <c r="R72" s="13">
        <v>937</v>
      </c>
      <c r="S72" s="27" t="s">
        <v>55</v>
      </c>
      <c r="T72" s="6" t="s">
        <v>644</v>
      </c>
    </row>
    <row r="73" spans="1:20" s="14" customFormat="1">
      <c r="A73" s="13">
        <f t="shared" si="1"/>
        <v>69</v>
      </c>
      <c r="B73" s="13" t="s">
        <v>18</v>
      </c>
      <c r="C73" s="6" t="s">
        <v>21</v>
      </c>
      <c r="D73" s="13" t="s">
        <v>81</v>
      </c>
      <c r="E73" s="13"/>
      <c r="F73" s="13" t="s">
        <v>577</v>
      </c>
      <c r="G73" s="13" t="s">
        <v>645</v>
      </c>
      <c r="H73" s="13">
        <v>902.9</v>
      </c>
      <c r="I73" s="13" t="s">
        <v>40</v>
      </c>
      <c r="J73" s="13" t="s">
        <v>17</v>
      </c>
      <c r="K73" s="13" t="s">
        <v>432</v>
      </c>
      <c r="L73" s="13" t="s">
        <v>206</v>
      </c>
      <c r="M73" s="13"/>
      <c r="N73" s="13"/>
      <c r="O73" s="83">
        <f t="shared" si="2"/>
        <v>828.34862385321094</v>
      </c>
      <c r="P73" s="13"/>
      <c r="Q73" s="13"/>
      <c r="R73" s="13">
        <v>937</v>
      </c>
      <c r="S73" s="27" t="s">
        <v>55</v>
      </c>
      <c r="T73" s="6" t="s">
        <v>647</v>
      </c>
    </row>
    <row r="74" spans="1:20" s="14" customFormat="1" ht="30">
      <c r="A74" s="13">
        <f t="shared" si="1"/>
        <v>70</v>
      </c>
      <c r="B74" s="13" t="s">
        <v>18</v>
      </c>
      <c r="C74" s="6" t="s">
        <v>21</v>
      </c>
      <c r="D74" s="13" t="s">
        <v>56</v>
      </c>
      <c r="E74" s="13"/>
      <c r="F74" s="13" t="s">
        <v>573</v>
      </c>
      <c r="G74" s="13" t="s">
        <v>648</v>
      </c>
      <c r="H74" s="13">
        <v>5203.99</v>
      </c>
      <c r="I74" s="13" t="s">
        <v>40</v>
      </c>
      <c r="J74" s="13" t="s">
        <v>17</v>
      </c>
      <c r="K74" s="13" t="s">
        <v>432</v>
      </c>
      <c r="L74" s="13" t="s">
        <v>206</v>
      </c>
      <c r="M74" s="13"/>
      <c r="N74" s="13"/>
      <c r="O74" s="83">
        <f t="shared" si="2"/>
        <v>4774.3027522935772</v>
      </c>
      <c r="P74" s="13"/>
      <c r="Q74" s="13"/>
      <c r="R74" s="13">
        <v>937</v>
      </c>
      <c r="S74" s="27" t="s">
        <v>55</v>
      </c>
      <c r="T74" s="6" t="s">
        <v>649</v>
      </c>
    </row>
    <row r="75" spans="1:20" s="14" customFormat="1">
      <c r="A75" s="13">
        <f t="shared" si="1"/>
        <v>71</v>
      </c>
      <c r="B75" s="13" t="s">
        <v>18</v>
      </c>
      <c r="C75" s="6" t="s">
        <v>21</v>
      </c>
      <c r="D75" s="13" t="s">
        <v>368</v>
      </c>
      <c r="E75" s="13"/>
      <c r="F75" s="13" t="s">
        <v>659</v>
      </c>
      <c r="G75" s="13" t="s">
        <v>660</v>
      </c>
      <c r="H75" s="13">
        <v>4741.5</v>
      </c>
      <c r="I75" s="13" t="s">
        <v>661</v>
      </c>
      <c r="J75" s="13" t="s">
        <v>17</v>
      </c>
      <c r="K75" s="13" t="s">
        <v>53</v>
      </c>
      <c r="L75" s="13" t="s">
        <v>206</v>
      </c>
      <c r="M75" s="13"/>
      <c r="N75" s="13"/>
      <c r="O75" s="83">
        <f t="shared" si="2"/>
        <v>4350</v>
      </c>
      <c r="P75" s="13"/>
      <c r="Q75" s="13"/>
      <c r="R75" s="13">
        <v>2334</v>
      </c>
      <c r="S75" s="27" t="s">
        <v>602</v>
      </c>
      <c r="T75" s="6">
        <v>60</v>
      </c>
    </row>
    <row r="76" spans="1:20" s="14" customFormat="1" ht="30">
      <c r="A76" s="13">
        <f t="shared" si="1"/>
        <v>72</v>
      </c>
      <c r="B76" s="13" t="s">
        <v>18</v>
      </c>
      <c r="C76" s="6" t="s">
        <v>21</v>
      </c>
      <c r="D76" s="13" t="s">
        <v>78</v>
      </c>
      <c r="E76" s="13"/>
      <c r="F76" s="13" t="s">
        <v>568</v>
      </c>
      <c r="G76" s="13" t="s">
        <v>685</v>
      </c>
      <c r="H76" s="13">
        <v>16375.44</v>
      </c>
      <c r="I76" s="13" t="s">
        <v>40</v>
      </c>
      <c r="J76" s="13" t="s">
        <v>17</v>
      </c>
      <c r="K76" s="13" t="s">
        <v>432</v>
      </c>
      <c r="L76" s="13" t="s">
        <v>206</v>
      </c>
      <c r="M76" s="13"/>
      <c r="N76" s="13"/>
      <c r="O76" s="83">
        <f t="shared" si="2"/>
        <v>15023.339449541283</v>
      </c>
      <c r="P76" s="13"/>
      <c r="Q76" s="13"/>
      <c r="R76" s="13">
        <v>937</v>
      </c>
      <c r="S76" s="27" t="s">
        <v>602</v>
      </c>
      <c r="T76" s="6" t="s">
        <v>686</v>
      </c>
    </row>
    <row r="77" spans="1:20" s="14" customFormat="1">
      <c r="A77" s="38">
        <f t="shared" si="1"/>
        <v>73</v>
      </c>
      <c r="B77" s="38" t="s">
        <v>18</v>
      </c>
      <c r="C77" s="21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8"/>
      <c r="Q77" s="38"/>
      <c r="R77" s="38"/>
      <c r="S77" s="47"/>
      <c r="T77" s="21"/>
    </row>
    <row r="78" spans="1:20" s="14" customFormat="1">
      <c r="A78" s="13">
        <f t="shared" si="1"/>
        <v>74</v>
      </c>
      <c r="B78" s="13" t="s">
        <v>18</v>
      </c>
      <c r="C78" s="6" t="s">
        <v>21</v>
      </c>
      <c r="D78" s="13" t="s">
        <v>72</v>
      </c>
      <c r="E78" s="13"/>
      <c r="F78" s="13" t="s">
        <v>333</v>
      </c>
      <c r="G78" s="13" t="s">
        <v>700</v>
      </c>
      <c r="H78" s="13">
        <v>922.14</v>
      </c>
      <c r="I78" s="13" t="s">
        <v>661</v>
      </c>
      <c r="J78" s="13" t="s">
        <v>17</v>
      </c>
      <c r="K78" s="13" t="s">
        <v>53</v>
      </c>
      <c r="L78" s="13" t="s">
        <v>206</v>
      </c>
      <c r="M78" s="13"/>
      <c r="N78" s="13"/>
      <c r="O78" s="83">
        <f t="shared" si="2"/>
        <v>845.99999999999989</v>
      </c>
      <c r="P78" s="13"/>
      <c r="Q78" s="13"/>
      <c r="R78" s="13">
        <v>2334</v>
      </c>
      <c r="S78" s="27" t="s">
        <v>602</v>
      </c>
      <c r="T78" s="6"/>
    </row>
    <row r="79" spans="1:20" s="14" customFormat="1">
      <c r="A79" s="13">
        <f t="shared" ref="A79:A142" si="3">A78+1</f>
        <v>75</v>
      </c>
      <c r="B79" s="13" t="s">
        <v>18</v>
      </c>
      <c r="C79" s="6" t="s">
        <v>21</v>
      </c>
      <c r="D79" s="13" t="s">
        <v>78</v>
      </c>
      <c r="E79" s="13"/>
      <c r="F79" s="13" t="s">
        <v>524</v>
      </c>
      <c r="G79" s="13" t="s">
        <v>701</v>
      </c>
      <c r="H79" s="13">
        <v>2919.02</v>
      </c>
      <c r="I79" s="13" t="s">
        <v>661</v>
      </c>
      <c r="J79" s="13" t="s">
        <v>17</v>
      </c>
      <c r="K79" s="13" t="s">
        <v>53</v>
      </c>
      <c r="L79" s="13" t="s">
        <v>206</v>
      </c>
      <c r="M79" s="13"/>
      <c r="N79" s="13"/>
      <c r="O79" s="83">
        <f t="shared" si="2"/>
        <v>2678</v>
      </c>
      <c r="P79" s="13"/>
      <c r="Q79" s="13"/>
      <c r="R79" s="13">
        <v>2334</v>
      </c>
      <c r="S79" s="27" t="s">
        <v>602</v>
      </c>
      <c r="T79" s="6"/>
    </row>
    <row r="80" spans="1:20" s="14" customFormat="1">
      <c r="A80" s="13">
        <f t="shared" si="3"/>
        <v>76</v>
      </c>
      <c r="B80" s="13" t="s">
        <v>18</v>
      </c>
      <c r="C80" s="6" t="s">
        <v>21</v>
      </c>
      <c r="D80" s="13" t="s">
        <v>81</v>
      </c>
      <c r="E80" s="13"/>
      <c r="F80" s="13" t="s">
        <v>517</v>
      </c>
      <c r="G80" s="13" t="s">
        <v>702</v>
      </c>
      <c r="H80" s="13">
        <v>156.96</v>
      </c>
      <c r="I80" s="13" t="s">
        <v>661</v>
      </c>
      <c r="J80" s="13" t="s">
        <v>17</v>
      </c>
      <c r="K80" s="13" t="s">
        <v>53</v>
      </c>
      <c r="L80" s="13" t="s">
        <v>206</v>
      </c>
      <c r="M80" s="13"/>
      <c r="N80" s="13"/>
      <c r="O80" s="83">
        <f t="shared" si="2"/>
        <v>144</v>
      </c>
      <c r="P80" s="13"/>
      <c r="Q80" s="13"/>
      <c r="R80" s="13">
        <v>2334</v>
      </c>
      <c r="S80" s="27" t="s">
        <v>602</v>
      </c>
      <c r="T80" s="6"/>
    </row>
    <row r="81" spans="1:20" s="14" customFormat="1">
      <c r="A81" s="13">
        <f t="shared" si="3"/>
        <v>77</v>
      </c>
      <c r="B81" s="13" t="s">
        <v>18</v>
      </c>
      <c r="C81" s="6" t="s">
        <v>21</v>
      </c>
      <c r="D81" s="13" t="s">
        <v>72</v>
      </c>
      <c r="E81" s="13"/>
      <c r="F81" s="13" t="s">
        <v>564</v>
      </c>
      <c r="G81" s="13" t="s">
        <v>706</v>
      </c>
      <c r="H81" s="13">
        <v>138217.22</v>
      </c>
      <c r="I81" s="13" t="s">
        <v>40</v>
      </c>
      <c r="J81" s="13" t="s">
        <v>17</v>
      </c>
      <c r="K81" s="13" t="s">
        <v>432</v>
      </c>
      <c r="L81" s="13" t="s">
        <v>206</v>
      </c>
      <c r="M81" s="13"/>
      <c r="N81" s="13"/>
      <c r="O81" s="83">
        <f t="shared" si="2"/>
        <v>126804.78899082568</v>
      </c>
      <c r="P81" s="13"/>
      <c r="Q81" s="13"/>
      <c r="R81" s="13">
        <v>937</v>
      </c>
      <c r="S81" s="27" t="s">
        <v>602</v>
      </c>
      <c r="T81" s="6">
        <v>102</v>
      </c>
    </row>
    <row r="82" spans="1:20" s="14" customFormat="1">
      <c r="A82" s="13">
        <f t="shared" si="3"/>
        <v>78</v>
      </c>
      <c r="B82" s="13" t="s">
        <v>18</v>
      </c>
      <c r="C82" s="6" t="s">
        <v>21</v>
      </c>
      <c r="D82" s="13" t="s">
        <v>49</v>
      </c>
      <c r="E82" s="13"/>
      <c r="F82" s="13" t="s">
        <v>574</v>
      </c>
      <c r="G82" s="13" t="s">
        <v>719</v>
      </c>
      <c r="H82" s="13">
        <v>1569.6</v>
      </c>
      <c r="I82" s="13" t="s">
        <v>40</v>
      </c>
      <c r="J82" s="13" t="s">
        <v>17</v>
      </c>
      <c r="K82" s="13" t="s">
        <v>432</v>
      </c>
      <c r="L82" s="13" t="s">
        <v>206</v>
      </c>
      <c r="M82" s="13"/>
      <c r="N82" s="13"/>
      <c r="O82" s="83">
        <f t="shared" si="2"/>
        <v>1439.9999999999998</v>
      </c>
      <c r="P82" s="13"/>
      <c r="Q82" s="13"/>
      <c r="R82" s="13">
        <v>937</v>
      </c>
      <c r="S82" s="27" t="s">
        <v>602</v>
      </c>
      <c r="T82" s="6">
        <v>61</v>
      </c>
    </row>
    <row r="83" spans="1:20" s="14" customFormat="1">
      <c r="A83" s="13">
        <f t="shared" si="3"/>
        <v>79</v>
      </c>
      <c r="B83" s="13" t="s">
        <v>18</v>
      </c>
      <c r="C83" s="6" t="s">
        <v>21</v>
      </c>
      <c r="D83" s="13" t="s">
        <v>390</v>
      </c>
      <c r="E83" s="13"/>
      <c r="F83" s="13" t="s">
        <v>572</v>
      </c>
      <c r="G83" s="13" t="s">
        <v>720</v>
      </c>
      <c r="H83" s="13">
        <v>124.42</v>
      </c>
      <c r="I83" s="13" t="s">
        <v>40</v>
      </c>
      <c r="J83" s="13" t="s">
        <v>17</v>
      </c>
      <c r="K83" s="13" t="s">
        <v>432</v>
      </c>
      <c r="L83" s="13" t="s">
        <v>206</v>
      </c>
      <c r="M83" s="13"/>
      <c r="N83" s="13"/>
      <c r="O83" s="83">
        <f t="shared" si="2"/>
        <v>114.14678899082568</v>
      </c>
      <c r="P83" s="13"/>
      <c r="Q83" s="13"/>
      <c r="R83" s="13">
        <v>937</v>
      </c>
      <c r="S83" s="27" t="s">
        <v>602</v>
      </c>
      <c r="T83" s="6">
        <v>205</v>
      </c>
    </row>
    <row r="84" spans="1:20" s="14" customFormat="1">
      <c r="A84" s="13">
        <f t="shared" si="3"/>
        <v>80</v>
      </c>
      <c r="B84" s="13" t="s">
        <v>18</v>
      </c>
      <c r="C84" s="6" t="s">
        <v>21</v>
      </c>
      <c r="D84" s="13" t="s">
        <v>49</v>
      </c>
      <c r="E84" s="13"/>
      <c r="F84" s="13" t="s">
        <v>574</v>
      </c>
      <c r="G84" s="13" t="s">
        <v>721</v>
      </c>
      <c r="H84" s="13">
        <v>29924.86</v>
      </c>
      <c r="I84" s="13" t="s">
        <v>40</v>
      </c>
      <c r="J84" s="13" t="s">
        <v>17</v>
      </c>
      <c r="K84" s="13" t="s">
        <v>432</v>
      </c>
      <c r="L84" s="13" t="s">
        <v>206</v>
      </c>
      <c r="M84" s="13"/>
      <c r="N84" s="13"/>
      <c r="O84" s="83">
        <f t="shared" si="2"/>
        <v>27454</v>
      </c>
      <c r="P84" s="13"/>
      <c r="Q84" s="13"/>
      <c r="R84" s="13">
        <v>937</v>
      </c>
      <c r="S84" s="27" t="s">
        <v>602</v>
      </c>
      <c r="T84" s="6" t="s">
        <v>722</v>
      </c>
    </row>
    <row r="85" spans="1:20" ht="30">
      <c r="A85" s="38">
        <f t="shared" si="3"/>
        <v>81</v>
      </c>
      <c r="B85" s="38" t="s">
        <v>18</v>
      </c>
      <c r="C85" s="21" t="s">
        <v>21</v>
      </c>
      <c r="D85" s="38" t="s">
        <v>56</v>
      </c>
      <c r="E85" s="38"/>
      <c r="F85" s="38" t="s">
        <v>573</v>
      </c>
      <c r="G85" s="38" t="s">
        <v>728</v>
      </c>
      <c r="H85" s="38">
        <v>5203.99</v>
      </c>
      <c r="I85" s="38" t="s">
        <v>40</v>
      </c>
      <c r="J85" s="38" t="s">
        <v>17</v>
      </c>
      <c r="K85" s="38" t="s">
        <v>432</v>
      </c>
      <c r="L85" s="38" t="s">
        <v>54</v>
      </c>
      <c r="M85" s="38"/>
      <c r="N85" s="38"/>
      <c r="O85" s="39">
        <f t="shared" si="2"/>
        <v>4774.3027522935772</v>
      </c>
      <c r="P85" s="38"/>
      <c r="Q85" s="38"/>
      <c r="R85" s="38">
        <v>937</v>
      </c>
      <c r="S85" s="47" t="s">
        <v>602</v>
      </c>
      <c r="T85" s="21" t="s">
        <v>649</v>
      </c>
    </row>
    <row r="86" spans="1:20" s="14" customFormat="1" ht="45">
      <c r="A86" s="38">
        <f t="shared" si="3"/>
        <v>82</v>
      </c>
      <c r="B86" s="38" t="s">
        <v>18</v>
      </c>
      <c r="C86" s="21" t="s">
        <v>21</v>
      </c>
      <c r="D86" s="38" t="s">
        <v>49</v>
      </c>
      <c r="E86" s="38"/>
      <c r="F86" s="38" t="s">
        <v>574</v>
      </c>
      <c r="G86" s="38" t="s">
        <v>643</v>
      </c>
      <c r="H86" s="38">
        <v>65001.82</v>
      </c>
      <c r="I86" s="38" t="s">
        <v>40</v>
      </c>
      <c r="J86" s="38" t="s">
        <v>17</v>
      </c>
      <c r="K86" s="38" t="s">
        <v>432</v>
      </c>
      <c r="L86" s="38" t="s">
        <v>54</v>
      </c>
      <c r="M86" s="38"/>
      <c r="N86" s="38"/>
      <c r="O86" s="39">
        <f t="shared" si="2"/>
        <v>59634.697247706419</v>
      </c>
      <c r="P86" s="38"/>
      <c r="Q86" s="38"/>
      <c r="R86" s="38">
        <v>937</v>
      </c>
      <c r="S86" s="47" t="s">
        <v>602</v>
      </c>
      <c r="T86" s="21" t="s">
        <v>729</v>
      </c>
    </row>
    <row r="87" spans="1:20" s="14" customFormat="1">
      <c r="A87" s="13">
        <f t="shared" si="3"/>
        <v>83</v>
      </c>
      <c r="B87" s="13" t="s">
        <v>18</v>
      </c>
      <c r="C87" s="6" t="s">
        <v>21</v>
      </c>
      <c r="D87" s="13" t="s">
        <v>60</v>
      </c>
      <c r="E87" s="13"/>
      <c r="F87" s="13" t="s">
        <v>571</v>
      </c>
      <c r="G87" s="13" t="s">
        <v>731</v>
      </c>
      <c r="H87" s="13">
        <v>5275.6</v>
      </c>
      <c r="I87" s="13" t="s">
        <v>40</v>
      </c>
      <c r="J87" s="13" t="s">
        <v>17</v>
      </c>
      <c r="K87" s="13" t="s">
        <v>432</v>
      </c>
      <c r="L87" s="13" t="s">
        <v>206</v>
      </c>
      <c r="M87" s="13"/>
      <c r="N87" s="13"/>
      <c r="O87" s="83">
        <f t="shared" si="2"/>
        <v>4840</v>
      </c>
      <c r="P87" s="13"/>
      <c r="Q87" s="13"/>
      <c r="R87" s="13">
        <v>937</v>
      </c>
      <c r="S87" s="27" t="s">
        <v>602</v>
      </c>
      <c r="T87" s="6">
        <v>170</v>
      </c>
    </row>
    <row r="88" spans="1:20" s="14" customFormat="1">
      <c r="A88" s="13">
        <f t="shared" si="3"/>
        <v>84</v>
      </c>
      <c r="B88" s="13" t="s">
        <v>18</v>
      </c>
      <c r="C88" s="6" t="s">
        <v>21</v>
      </c>
      <c r="D88" s="13" t="s">
        <v>72</v>
      </c>
      <c r="E88" s="13"/>
      <c r="F88" s="13" t="s">
        <v>564</v>
      </c>
      <c r="G88" s="13" t="s">
        <v>732</v>
      </c>
      <c r="H88" s="13">
        <v>26.16</v>
      </c>
      <c r="I88" s="13" t="s">
        <v>40</v>
      </c>
      <c r="J88" s="13" t="s">
        <v>17</v>
      </c>
      <c r="K88" s="13" t="s">
        <v>432</v>
      </c>
      <c r="L88" s="13" t="s">
        <v>206</v>
      </c>
      <c r="M88" s="13"/>
      <c r="N88" s="13"/>
      <c r="O88" s="83">
        <f t="shared" si="2"/>
        <v>24</v>
      </c>
      <c r="P88" s="13"/>
      <c r="Q88" s="13"/>
      <c r="R88" s="13">
        <v>937</v>
      </c>
      <c r="S88" s="27" t="s">
        <v>602</v>
      </c>
      <c r="T88" s="6">
        <v>38</v>
      </c>
    </row>
    <row r="89" spans="1:20" s="14" customFormat="1">
      <c r="A89" s="13">
        <f t="shared" si="3"/>
        <v>85</v>
      </c>
      <c r="B89" s="13" t="s">
        <v>18</v>
      </c>
      <c r="C89" s="6" t="s">
        <v>21</v>
      </c>
      <c r="D89" s="13" t="s">
        <v>269</v>
      </c>
      <c r="E89" s="13"/>
      <c r="F89" s="13" t="s">
        <v>578</v>
      </c>
      <c r="G89" s="13" t="s">
        <v>733</v>
      </c>
      <c r="H89" s="13">
        <v>323.73</v>
      </c>
      <c r="I89" s="13" t="s">
        <v>40</v>
      </c>
      <c r="J89" s="13" t="s">
        <v>17</v>
      </c>
      <c r="K89" s="13" t="s">
        <v>432</v>
      </c>
      <c r="L89" s="13" t="s">
        <v>206</v>
      </c>
      <c r="M89" s="13"/>
      <c r="N89" s="13"/>
      <c r="O89" s="83">
        <f t="shared" si="2"/>
        <v>297</v>
      </c>
      <c r="P89" s="13"/>
      <c r="Q89" s="13"/>
      <c r="R89" s="13">
        <v>937</v>
      </c>
      <c r="S89" s="27" t="s">
        <v>602</v>
      </c>
      <c r="T89" s="6" t="s">
        <v>734</v>
      </c>
    </row>
    <row r="90" spans="1:20" s="14" customFormat="1">
      <c r="A90" s="38">
        <f t="shared" si="3"/>
        <v>86</v>
      </c>
      <c r="B90" s="38" t="s">
        <v>18</v>
      </c>
      <c r="C90" s="21" t="s">
        <v>21</v>
      </c>
      <c r="D90" s="38" t="s">
        <v>56</v>
      </c>
      <c r="E90" s="38"/>
      <c r="F90" s="38" t="s">
        <v>573</v>
      </c>
      <c r="G90" s="38" t="s">
        <v>735</v>
      </c>
      <c r="H90" s="38">
        <v>3639.95</v>
      </c>
      <c r="I90" s="38" t="s">
        <v>40</v>
      </c>
      <c r="J90" s="38" t="s">
        <v>17</v>
      </c>
      <c r="K90" s="38" t="s">
        <v>432</v>
      </c>
      <c r="L90" s="38" t="s">
        <v>54</v>
      </c>
      <c r="M90" s="38"/>
      <c r="N90" s="38"/>
      <c r="O90" s="39">
        <f t="shared" si="2"/>
        <v>3339.4036697247702</v>
      </c>
      <c r="P90" s="38"/>
      <c r="Q90" s="38"/>
      <c r="R90" s="38">
        <v>937</v>
      </c>
      <c r="S90" s="47" t="s">
        <v>602</v>
      </c>
      <c r="T90" s="21" t="s">
        <v>736</v>
      </c>
    </row>
    <row r="91" spans="1:20" s="14" customFormat="1" ht="30">
      <c r="A91" s="13">
        <f t="shared" si="3"/>
        <v>87</v>
      </c>
      <c r="B91" s="13" t="s">
        <v>18</v>
      </c>
      <c r="C91" s="6" t="s">
        <v>21</v>
      </c>
      <c r="D91" s="13" t="s">
        <v>70</v>
      </c>
      <c r="E91" s="13"/>
      <c r="F91" s="13" t="s">
        <v>576</v>
      </c>
      <c r="G91" s="13" t="s">
        <v>750</v>
      </c>
      <c r="H91" s="13">
        <v>40428.54</v>
      </c>
      <c r="I91" s="13" t="s">
        <v>40</v>
      </c>
      <c r="J91" s="13" t="s">
        <v>17</v>
      </c>
      <c r="K91" s="13" t="s">
        <v>432</v>
      </c>
      <c r="L91" s="13" t="s">
        <v>206</v>
      </c>
      <c r="M91" s="13"/>
      <c r="N91" s="13"/>
      <c r="O91" s="83">
        <f t="shared" si="2"/>
        <v>37090.403669724772</v>
      </c>
      <c r="P91" s="13"/>
      <c r="Q91" s="13"/>
      <c r="R91" s="13">
        <v>937</v>
      </c>
      <c r="S91" s="27" t="s">
        <v>602</v>
      </c>
      <c r="T91" s="6" t="s">
        <v>751</v>
      </c>
    </row>
    <row r="92" spans="1:20" s="14" customFormat="1">
      <c r="A92" s="13">
        <f t="shared" si="3"/>
        <v>88</v>
      </c>
      <c r="B92" s="13" t="s">
        <v>18</v>
      </c>
      <c r="C92" s="6" t="s">
        <v>21</v>
      </c>
      <c r="D92" s="13" t="s">
        <v>368</v>
      </c>
      <c r="E92" s="13"/>
      <c r="F92" s="13" t="s">
        <v>579</v>
      </c>
      <c r="G92" s="13" t="s">
        <v>794</v>
      </c>
      <c r="H92" s="13">
        <v>2843.27</v>
      </c>
      <c r="I92" s="13" t="s">
        <v>40</v>
      </c>
      <c r="J92" s="13" t="s">
        <v>17</v>
      </c>
      <c r="K92" s="13" t="s">
        <v>432</v>
      </c>
      <c r="L92" s="13" t="s">
        <v>206</v>
      </c>
      <c r="M92" s="13"/>
      <c r="N92" s="13"/>
      <c r="O92" s="83">
        <f t="shared" si="2"/>
        <v>2608.5045871559632</v>
      </c>
      <c r="P92" s="13"/>
      <c r="Q92" s="13"/>
      <c r="R92" s="13">
        <v>937</v>
      </c>
      <c r="S92" s="27" t="s">
        <v>602</v>
      </c>
      <c r="T92" s="6" t="s">
        <v>795</v>
      </c>
    </row>
    <row r="93" spans="1:20" s="14" customFormat="1">
      <c r="A93" s="13">
        <f t="shared" si="3"/>
        <v>89</v>
      </c>
      <c r="B93" s="13" t="s">
        <v>18</v>
      </c>
      <c r="C93" s="6" t="s">
        <v>21</v>
      </c>
      <c r="D93" s="13" t="s">
        <v>72</v>
      </c>
      <c r="E93" s="13"/>
      <c r="F93" s="13" t="s">
        <v>564</v>
      </c>
      <c r="G93" s="13" t="s">
        <v>796</v>
      </c>
      <c r="H93" s="13">
        <v>13.73</v>
      </c>
      <c r="I93" s="13" t="s">
        <v>40</v>
      </c>
      <c r="J93" s="13" t="s">
        <v>17</v>
      </c>
      <c r="K93" s="13" t="s">
        <v>432</v>
      </c>
      <c r="L93" s="13" t="s">
        <v>206</v>
      </c>
      <c r="M93" s="13"/>
      <c r="N93" s="13"/>
      <c r="O93" s="83">
        <f t="shared" si="2"/>
        <v>12.596330275229358</v>
      </c>
      <c r="P93" s="13"/>
      <c r="Q93" s="13"/>
      <c r="R93" s="13">
        <v>937</v>
      </c>
      <c r="S93" s="27" t="s">
        <v>602</v>
      </c>
      <c r="T93" s="6">
        <v>22</v>
      </c>
    </row>
    <row r="94" spans="1:20" s="14" customFormat="1">
      <c r="A94" s="13">
        <f t="shared" si="3"/>
        <v>90</v>
      </c>
      <c r="B94" s="13" t="s">
        <v>18</v>
      </c>
      <c r="C94" s="6" t="s">
        <v>21</v>
      </c>
      <c r="D94" s="13" t="s">
        <v>269</v>
      </c>
      <c r="E94" s="13"/>
      <c r="F94" s="13" t="s">
        <v>270</v>
      </c>
      <c r="G94" s="13" t="s">
        <v>823</v>
      </c>
      <c r="H94" s="13">
        <v>139687.85999999999</v>
      </c>
      <c r="I94" s="13" t="s">
        <v>661</v>
      </c>
      <c r="J94" s="13" t="s">
        <v>17</v>
      </c>
      <c r="K94" s="13" t="s">
        <v>53</v>
      </c>
      <c r="L94" s="13" t="s">
        <v>206</v>
      </c>
      <c r="M94" s="13"/>
      <c r="N94" s="13"/>
      <c r="O94" s="83">
        <f t="shared" si="2"/>
        <v>128153.99999999997</v>
      </c>
      <c r="P94" s="13"/>
      <c r="Q94" s="13"/>
      <c r="R94" s="13">
        <v>2334</v>
      </c>
      <c r="S94" s="27" t="s">
        <v>602</v>
      </c>
      <c r="T94" s="6">
        <v>160</v>
      </c>
    </row>
    <row r="95" spans="1:20" s="14" customFormat="1" ht="45">
      <c r="A95" s="13">
        <f t="shared" si="3"/>
        <v>91</v>
      </c>
      <c r="B95" s="13" t="s">
        <v>18</v>
      </c>
      <c r="C95" s="6" t="s">
        <v>21</v>
      </c>
      <c r="D95" s="13" t="s">
        <v>390</v>
      </c>
      <c r="E95" s="13"/>
      <c r="F95" s="13" t="s">
        <v>391</v>
      </c>
      <c r="G95" s="13" t="s">
        <v>824</v>
      </c>
      <c r="H95" s="13">
        <v>30997.759999999998</v>
      </c>
      <c r="I95" s="13" t="s">
        <v>661</v>
      </c>
      <c r="J95" s="13" t="s">
        <v>17</v>
      </c>
      <c r="K95" s="13" t="s">
        <v>53</v>
      </c>
      <c r="L95" s="13" t="s">
        <v>206</v>
      </c>
      <c r="M95" s="13"/>
      <c r="N95" s="13"/>
      <c r="O95" s="83">
        <f t="shared" si="2"/>
        <v>28438.3119266055</v>
      </c>
      <c r="P95" s="13"/>
      <c r="Q95" s="13"/>
      <c r="R95" s="13">
        <v>2334</v>
      </c>
      <c r="S95" s="27" t="s">
        <v>602</v>
      </c>
      <c r="T95" s="6" t="s">
        <v>825</v>
      </c>
    </row>
    <row r="96" spans="1:20" s="14" customFormat="1">
      <c r="A96" s="13">
        <f t="shared" si="3"/>
        <v>92</v>
      </c>
      <c r="B96" s="13" t="s">
        <v>18</v>
      </c>
      <c r="C96" s="6" t="s">
        <v>21</v>
      </c>
      <c r="D96" s="13" t="s">
        <v>81</v>
      </c>
      <c r="E96" s="13"/>
      <c r="F96" s="13" t="s">
        <v>517</v>
      </c>
      <c r="G96" s="13" t="s">
        <v>826</v>
      </c>
      <c r="H96" s="13">
        <v>446.9</v>
      </c>
      <c r="I96" s="13" t="s">
        <v>661</v>
      </c>
      <c r="J96" s="13" t="s">
        <v>17</v>
      </c>
      <c r="K96" s="13" t="s">
        <v>53</v>
      </c>
      <c r="L96" s="13" t="s">
        <v>206</v>
      </c>
      <c r="M96" s="13"/>
      <c r="N96" s="13"/>
      <c r="O96" s="83">
        <f t="shared" si="2"/>
        <v>409.99999999999994</v>
      </c>
      <c r="P96" s="13"/>
      <c r="Q96" s="13"/>
      <c r="R96" s="13">
        <v>2334</v>
      </c>
      <c r="S96" s="27" t="s">
        <v>602</v>
      </c>
      <c r="T96" s="6">
        <v>16</v>
      </c>
    </row>
    <row r="97" spans="1:20" s="14" customFormat="1" ht="30">
      <c r="A97" s="13">
        <f t="shared" si="3"/>
        <v>93</v>
      </c>
      <c r="B97" s="13" t="s">
        <v>18</v>
      </c>
      <c r="C97" s="6" t="s">
        <v>21</v>
      </c>
      <c r="D97" s="13" t="s">
        <v>74</v>
      </c>
      <c r="E97" s="13"/>
      <c r="F97" s="13" t="s">
        <v>393</v>
      </c>
      <c r="G97" s="13" t="s">
        <v>827</v>
      </c>
      <c r="H97" s="13">
        <v>20450.580000000002</v>
      </c>
      <c r="I97" s="13" t="s">
        <v>828</v>
      </c>
      <c r="J97" s="13" t="s">
        <v>17</v>
      </c>
      <c r="K97" s="13" t="s">
        <v>53</v>
      </c>
      <c r="L97" s="13" t="s">
        <v>206</v>
      </c>
      <c r="M97" s="13"/>
      <c r="N97" s="13"/>
      <c r="O97" s="83">
        <f t="shared" si="2"/>
        <v>18762</v>
      </c>
      <c r="P97" s="13"/>
      <c r="Q97" s="13"/>
      <c r="R97" s="13">
        <v>2334</v>
      </c>
      <c r="S97" s="27" t="s">
        <v>602</v>
      </c>
      <c r="T97" s="6" t="s">
        <v>829</v>
      </c>
    </row>
    <row r="98" spans="1:20" s="14" customFormat="1">
      <c r="A98" s="13">
        <f t="shared" si="3"/>
        <v>94</v>
      </c>
      <c r="B98" s="13" t="s">
        <v>18</v>
      </c>
      <c r="C98" s="6" t="s">
        <v>21</v>
      </c>
      <c r="D98" s="13" t="s">
        <v>81</v>
      </c>
      <c r="E98" s="13"/>
      <c r="F98" s="13" t="s">
        <v>517</v>
      </c>
      <c r="G98" s="13" t="s">
        <v>830</v>
      </c>
      <c r="H98" s="13">
        <v>2350.8200000000002</v>
      </c>
      <c r="I98" s="13" t="s">
        <v>661</v>
      </c>
      <c r="J98" s="13" t="s">
        <v>17</v>
      </c>
      <c r="K98" s="13" t="s">
        <v>53</v>
      </c>
      <c r="L98" s="13" t="s">
        <v>206</v>
      </c>
      <c r="M98" s="13"/>
      <c r="N98" s="13"/>
      <c r="O98" s="83">
        <f t="shared" si="2"/>
        <v>2156.7155963302753</v>
      </c>
      <c r="P98" s="13"/>
      <c r="Q98" s="13"/>
      <c r="R98" s="13">
        <v>2334</v>
      </c>
      <c r="S98" s="27" t="s">
        <v>602</v>
      </c>
      <c r="T98" s="6" t="s">
        <v>831</v>
      </c>
    </row>
    <row r="99" spans="1:20" s="14" customFormat="1" ht="30">
      <c r="A99" s="13">
        <f t="shared" si="3"/>
        <v>95</v>
      </c>
      <c r="B99" s="13" t="s">
        <v>18</v>
      </c>
      <c r="C99" s="6" t="s">
        <v>21</v>
      </c>
      <c r="D99" s="13" t="s">
        <v>72</v>
      </c>
      <c r="E99" s="13"/>
      <c r="F99" s="13" t="s">
        <v>333</v>
      </c>
      <c r="G99" s="13" t="s">
        <v>832</v>
      </c>
      <c r="H99" s="13">
        <v>2068.71</v>
      </c>
      <c r="I99" s="13" t="s">
        <v>661</v>
      </c>
      <c r="J99" s="13" t="s">
        <v>17</v>
      </c>
      <c r="K99" s="13" t="s">
        <v>53</v>
      </c>
      <c r="L99" s="13" t="s">
        <v>206</v>
      </c>
      <c r="M99" s="13"/>
      <c r="N99" s="13"/>
      <c r="O99" s="83">
        <f t="shared" si="2"/>
        <v>1897.8990825688072</v>
      </c>
      <c r="P99" s="13"/>
      <c r="Q99" s="13"/>
      <c r="R99" s="13">
        <v>2334</v>
      </c>
      <c r="S99" s="27" t="s">
        <v>602</v>
      </c>
      <c r="T99" s="6" t="s">
        <v>833</v>
      </c>
    </row>
    <row r="100" spans="1:20" s="14" customFormat="1">
      <c r="A100" s="13">
        <f t="shared" si="3"/>
        <v>96</v>
      </c>
      <c r="B100" s="13" t="s">
        <v>18</v>
      </c>
      <c r="C100" s="6" t="s">
        <v>21</v>
      </c>
      <c r="D100" s="13" t="s">
        <v>72</v>
      </c>
      <c r="E100" s="13"/>
      <c r="F100" s="13" t="s">
        <v>333</v>
      </c>
      <c r="G100" s="13" t="s">
        <v>834</v>
      </c>
      <c r="H100" s="13">
        <v>274.3</v>
      </c>
      <c r="I100" s="13" t="s">
        <v>661</v>
      </c>
      <c r="J100" s="13" t="s">
        <v>17</v>
      </c>
      <c r="K100" s="13" t="s">
        <v>53</v>
      </c>
      <c r="L100" s="13" t="s">
        <v>206</v>
      </c>
      <c r="M100" s="13"/>
      <c r="N100" s="13"/>
      <c r="O100" s="83">
        <f t="shared" si="2"/>
        <v>251.65137614678898</v>
      </c>
      <c r="P100" s="13"/>
      <c r="Q100" s="13"/>
      <c r="R100" s="13">
        <v>2334</v>
      </c>
      <c r="S100" s="27" t="s">
        <v>602</v>
      </c>
      <c r="T100" s="6">
        <v>283</v>
      </c>
    </row>
    <row r="101" spans="1:20" s="14" customFormat="1" ht="30">
      <c r="A101" s="13">
        <f t="shared" si="3"/>
        <v>97</v>
      </c>
      <c r="B101" s="13" t="s">
        <v>18</v>
      </c>
      <c r="C101" s="6" t="s">
        <v>21</v>
      </c>
      <c r="D101" s="13" t="s">
        <v>56</v>
      </c>
      <c r="E101" s="13"/>
      <c r="F101" s="13" t="s">
        <v>204</v>
      </c>
      <c r="G101" s="13" t="s">
        <v>835</v>
      </c>
      <c r="H101" s="13">
        <v>82116.5</v>
      </c>
      <c r="I101" s="13" t="s">
        <v>661</v>
      </c>
      <c r="J101" s="13" t="s">
        <v>17</v>
      </c>
      <c r="K101" s="13" t="s">
        <v>53</v>
      </c>
      <c r="L101" s="13" t="s">
        <v>206</v>
      </c>
      <c r="M101" s="13"/>
      <c r="N101" s="13"/>
      <c r="O101" s="83">
        <f t="shared" si="2"/>
        <v>75336.238532110088</v>
      </c>
      <c r="P101" s="13"/>
      <c r="Q101" s="13"/>
      <c r="R101" s="13">
        <v>2334</v>
      </c>
      <c r="S101" s="27" t="s">
        <v>602</v>
      </c>
      <c r="T101" s="6" t="s">
        <v>836</v>
      </c>
    </row>
    <row r="102" spans="1:20" s="14" customFormat="1">
      <c r="A102" s="38">
        <f t="shared" si="3"/>
        <v>98</v>
      </c>
      <c r="B102" s="38" t="s">
        <v>18</v>
      </c>
      <c r="C102" s="21" t="s">
        <v>21</v>
      </c>
      <c r="D102" s="13" t="s">
        <v>272</v>
      </c>
      <c r="E102" s="13"/>
      <c r="F102" s="13" t="s">
        <v>331</v>
      </c>
      <c r="G102" s="13" t="s">
        <v>837</v>
      </c>
      <c r="H102" s="13">
        <v>9156</v>
      </c>
      <c r="I102" s="13" t="s">
        <v>661</v>
      </c>
      <c r="J102" s="13" t="s">
        <v>17</v>
      </c>
      <c r="K102" s="13" t="s">
        <v>53</v>
      </c>
      <c r="L102" s="13" t="s">
        <v>206</v>
      </c>
      <c r="M102" s="13"/>
      <c r="N102" s="13"/>
      <c r="O102" s="83">
        <f t="shared" si="2"/>
        <v>8400</v>
      </c>
      <c r="P102" s="13"/>
      <c r="Q102" s="13"/>
      <c r="R102" s="13">
        <v>2334</v>
      </c>
      <c r="S102" s="27" t="s">
        <v>602</v>
      </c>
      <c r="T102" s="6">
        <v>290</v>
      </c>
    </row>
    <row r="103" spans="1:20" s="14" customFormat="1">
      <c r="A103" s="13">
        <f t="shared" si="3"/>
        <v>99</v>
      </c>
      <c r="B103" s="13" t="s">
        <v>18</v>
      </c>
      <c r="C103" s="6" t="s">
        <v>21</v>
      </c>
      <c r="D103" s="13" t="s">
        <v>419</v>
      </c>
      <c r="E103" s="13"/>
      <c r="F103" s="13" t="s">
        <v>526</v>
      </c>
      <c r="G103" s="13" t="s">
        <v>838</v>
      </c>
      <c r="H103" s="13">
        <v>1227.6099999999999</v>
      </c>
      <c r="I103" s="13" t="s">
        <v>661</v>
      </c>
      <c r="J103" s="13" t="s">
        <v>17</v>
      </c>
      <c r="K103" s="13" t="s">
        <v>53</v>
      </c>
      <c r="L103" s="13" t="s">
        <v>206</v>
      </c>
      <c r="M103" s="13"/>
      <c r="N103" s="13"/>
      <c r="O103" s="83">
        <f t="shared" si="2"/>
        <v>1126.2477064220182</v>
      </c>
      <c r="P103" s="13"/>
      <c r="Q103" s="13"/>
      <c r="R103" s="13">
        <v>2334</v>
      </c>
      <c r="S103" s="27" t="s">
        <v>602</v>
      </c>
      <c r="T103" s="6" t="s">
        <v>839</v>
      </c>
    </row>
    <row r="104" spans="1:20" s="37" customFormat="1" ht="60">
      <c r="A104" s="84">
        <f t="shared" si="3"/>
        <v>100</v>
      </c>
      <c r="B104" s="84" t="s">
        <v>18</v>
      </c>
      <c r="C104" s="80" t="s">
        <v>21</v>
      </c>
      <c r="D104" s="84" t="s">
        <v>78</v>
      </c>
      <c r="E104" s="84"/>
      <c r="F104" s="13" t="s">
        <v>524</v>
      </c>
      <c r="G104" s="13" t="s">
        <v>840</v>
      </c>
      <c r="H104" s="84">
        <v>55871.82</v>
      </c>
      <c r="I104" s="13" t="s">
        <v>661</v>
      </c>
      <c r="J104" s="84" t="s">
        <v>17</v>
      </c>
      <c r="K104" s="13" t="s">
        <v>53</v>
      </c>
      <c r="L104" s="13" t="s">
        <v>206</v>
      </c>
      <c r="M104" s="84"/>
      <c r="N104" s="84"/>
      <c r="O104" s="85">
        <f t="shared" si="2"/>
        <v>51258.550458715596</v>
      </c>
      <c r="P104" s="84"/>
      <c r="Q104" s="84"/>
      <c r="R104" s="13">
        <v>2334</v>
      </c>
      <c r="S104" s="94" t="s">
        <v>602</v>
      </c>
      <c r="T104" s="6" t="s">
        <v>841</v>
      </c>
    </row>
    <row r="105" spans="1:20" s="37" customFormat="1" ht="60">
      <c r="A105" s="84">
        <f t="shared" si="3"/>
        <v>101</v>
      </c>
      <c r="B105" s="84" t="s">
        <v>18</v>
      </c>
      <c r="C105" s="80" t="s">
        <v>21</v>
      </c>
      <c r="D105" s="84" t="s">
        <v>49</v>
      </c>
      <c r="E105" s="84"/>
      <c r="F105" s="13" t="s">
        <v>385</v>
      </c>
      <c r="G105" s="13" t="s">
        <v>842</v>
      </c>
      <c r="H105" s="84">
        <v>279295.61</v>
      </c>
      <c r="I105" s="13" t="s">
        <v>661</v>
      </c>
      <c r="J105" s="84" t="s">
        <v>17</v>
      </c>
      <c r="K105" s="13" t="s">
        <v>53</v>
      </c>
      <c r="L105" s="13" t="s">
        <v>206</v>
      </c>
      <c r="M105" s="84"/>
      <c r="N105" s="84"/>
      <c r="O105" s="85">
        <f t="shared" si="2"/>
        <v>256234.50458715594</v>
      </c>
      <c r="P105" s="84"/>
      <c r="Q105" s="84"/>
      <c r="R105" s="13">
        <v>2334</v>
      </c>
      <c r="S105" s="94" t="s">
        <v>602</v>
      </c>
      <c r="T105" s="6" t="s">
        <v>843</v>
      </c>
    </row>
    <row r="106" spans="1:20" s="37" customFormat="1" ht="60">
      <c r="A106" s="84">
        <f t="shared" si="3"/>
        <v>102</v>
      </c>
      <c r="B106" s="84" t="s">
        <v>18</v>
      </c>
      <c r="C106" s="80" t="s">
        <v>21</v>
      </c>
      <c r="D106" s="84" t="s">
        <v>60</v>
      </c>
      <c r="E106" s="84"/>
      <c r="F106" s="13" t="s">
        <v>267</v>
      </c>
      <c r="G106" s="13" t="s">
        <v>844</v>
      </c>
      <c r="H106" s="84">
        <v>263111.07</v>
      </c>
      <c r="I106" s="13" t="s">
        <v>661</v>
      </c>
      <c r="J106" s="84" t="s">
        <v>17</v>
      </c>
      <c r="K106" s="13" t="s">
        <v>53</v>
      </c>
      <c r="L106" s="13" t="s">
        <v>206</v>
      </c>
      <c r="M106" s="84"/>
      <c r="N106" s="84"/>
      <c r="O106" s="85">
        <f t="shared" si="2"/>
        <v>241386.30275229356</v>
      </c>
      <c r="P106" s="84"/>
      <c r="Q106" s="84"/>
      <c r="R106" s="13">
        <v>2334</v>
      </c>
      <c r="S106" s="94" t="s">
        <v>602</v>
      </c>
      <c r="T106" s="6" t="s">
        <v>845</v>
      </c>
    </row>
    <row r="107" spans="1:20" s="37" customFormat="1">
      <c r="A107" s="84">
        <f t="shared" si="3"/>
        <v>103</v>
      </c>
      <c r="B107" s="84" t="s">
        <v>18</v>
      </c>
      <c r="C107" s="80" t="s">
        <v>21</v>
      </c>
      <c r="D107" s="84" t="s">
        <v>70</v>
      </c>
      <c r="E107" s="84"/>
      <c r="F107" s="13" t="s">
        <v>339</v>
      </c>
      <c r="G107" s="13" t="s">
        <v>846</v>
      </c>
      <c r="H107" s="84">
        <v>37627.24</v>
      </c>
      <c r="I107" s="13" t="s">
        <v>661</v>
      </c>
      <c r="J107" s="84" t="s">
        <v>17</v>
      </c>
      <c r="K107" s="13" t="s">
        <v>53</v>
      </c>
      <c r="L107" s="13" t="s">
        <v>206</v>
      </c>
      <c r="M107" s="84"/>
      <c r="N107" s="84"/>
      <c r="O107" s="85">
        <f t="shared" si="2"/>
        <v>34520.403669724765</v>
      </c>
      <c r="P107" s="84"/>
      <c r="Q107" s="84"/>
      <c r="R107" s="13">
        <v>2334</v>
      </c>
      <c r="S107" s="94" t="s">
        <v>602</v>
      </c>
      <c r="T107" s="6" t="s">
        <v>847</v>
      </c>
    </row>
    <row r="108" spans="1:20" s="15" customFormat="1">
      <c r="A108" s="13">
        <f t="shared" si="3"/>
        <v>104</v>
      </c>
      <c r="B108" s="13" t="s">
        <v>18</v>
      </c>
      <c r="C108" s="6" t="s">
        <v>21</v>
      </c>
      <c r="D108" s="84" t="s">
        <v>49</v>
      </c>
      <c r="E108" s="84"/>
      <c r="F108" s="84" t="s">
        <v>385</v>
      </c>
      <c r="G108" s="84" t="s">
        <v>882</v>
      </c>
      <c r="H108" s="84">
        <v>3073.8</v>
      </c>
      <c r="I108" s="13" t="s">
        <v>661</v>
      </c>
      <c r="J108" s="84" t="s">
        <v>17</v>
      </c>
      <c r="K108" s="13" t="s">
        <v>53</v>
      </c>
      <c r="L108" s="13" t="s">
        <v>206</v>
      </c>
      <c r="M108" s="84"/>
      <c r="N108" s="84"/>
      <c r="O108" s="85">
        <f t="shared" si="2"/>
        <v>2820</v>
      </c>
      <c r="P108" s="84"/>
      <c r="Q108" s="84"/>
      <c r="R108" s="84">
        <v>2334</v>
      </c>
      <c r="S108" s="94" t="s">
        <v>602</v>
      </c>
      <c r="T108" s="6" t="s">
        <v>883</v>
      </c>
    </row>
    <row r="109" spans="1:20" s="15" customFormat="1">
      <c r="A109" s="13">
        <f t="shared" si="3"/>
        <v>105</v>
      </c>
      <c r="B109" s="13" t="s">
        <v>18</v>
      </c>
      <c r="C109" s="6" t="s">
        <v>21</v>
      </c>
      <c r="D109" s="13" t="s">
        <v>387</v>
      </c>
      <c r="E109" s="84"/>
      <c r="F109" s="13" t="s">
        <v>388</v>
      </c>
      <c r="G109" s="13" t="s">
        <v>884</v>
      </c>
      <c r="H109" s="84">
        <v>4050.44</v>
      </c>
      <c r="I109" s="13" t="s">
        <v>885</v>
      </c>
      <c r="J109" s="84" t="s">
        <v>17</v>
      </c>
      <c r="K109" s="13" t="s">
        <v>53</v>
      </c>
      <c r="L109" s="6" t="s">
        <v>206</v>
      </c>
      <c r="M109" s="84"/>
      <c r="N109" s="84"/>
      <c r="O109" s="85">
        <f t="shared" si="2"/>
        <v>3716</v>
      </c>
      <c r="P109" s="84"/>
      <c r="Q109" s="84"/>
      <c r="R109" s="84">
        <v>2334</v>
      </c>
      <c r="S109" s="94" t="s">
        <v>602</v>
      </c>
      <c r="T109" s="6" t="s">
        <v>886</v>
      </c>
    </row>
    <row r="110" spans="1:20" s="15" customFormat="1">
      <c r="A110" s="13">
        <f t="shared" si="3"/>
        <v>106</v>
      </c>
      <c r="B110" s="13" t="s">
        <v>18</v>
      </c>
      <c r="C110" s="6" t="s">
        <v>21</v>
      </c>
      <c r="D110" s="13" t="s">
        <v>269</v>
      </c>
      <c r="E110" s="84"/>
      <c r="F110" s="13" t="s">
        <v>270</v>
      </c>
      <c r="G110" s="13" t="s">
        <v>887</v>
      </c>
      <c r="H110" s="84">
        <v>62392.04</v>
      </c>
      <c r="I110" s="13" t="s">
        <v>661</v>
      </c>
      <c r="J110" s="84" t="s">
        <v>17</v>
      </c>
      <c r="K110" s="13" t="s">
        <v>53</v>
      </c>
      <c r="L110" s="13" t="s">
        <v>206</v>
      </c>
      <c r="M110" s="84"/>
      <c r="N110" s="84"/>
      <c r="O110" s="85">
        <f t="shared" si="2"/>
        <v>57240.403669724765</v>
      </c>
      <c r="P110" s="84"/>
      <c r="Q110" s="84"/>
      <c r="R110" s="84">
        <v>2334</v>
      </c>
      <c r="S110" s="94" t="s">
        <v>602</v>
      </c>
      <c r="T110" s="80"/>
    </row>
    <row r="111" spans="1:20" s="15" customFormat="1">
      <c r="A111" s="13">
        <f t="shared" si="3"/>
        <v>107</v>
      </c>
      <c r="B111" s="13" t="s">
        <v>18</v>
      </c>
      <c r="C111" s="6" t="s">
        <v>21</v>
      </c>
      <c r="D111" s="13" t="s">
        <v>72</v>
      </c>
      <c r="E111" s="84"/>
      <c r="F111" s="13" t="s">
        <v>333</v>
      </c>
      <c r="G111" s="13" t="s">
        <v>888</v>
      </c>
      <c r="H111" s="84">
        <v>562.44000000000005</v>
      </c>
      <c r="I111" s="13" t="s">
        <v>661</v>
      </c>
      <c r="J111" s="84" t="s">
        <v>17</v>
      </c>
      <c r="K111" s="13" t="s">
        <v>53</v>
      </c>
      <c r="L111" s="6" t="s">
        <v>206</v>
      </c>
      <c r="M111" s="84"/>
      <c r="N111" s="84"/>
      <c r="O111" s="85">
        <f t="shared" si="2"/>
        <v>516</v>
      </c>
      <c r="P111" s="84"/>
      <c r="Q111" s="84"/>
      <c r="R111" s="84">
        <v>2334</v>
      </c>
      <c r="S111" s="94" t="s">
        <v>602</v>
      </c>
      <c r="T111" s="80"/>
    </row>
    <row r="112" spans="1:20" s="15" customFormat="1">
      <c r="A112" s="13">
        <f t="shared" si="3"/>
        <v>108</v>
      </c>
      <c r="B112" s="13" t="s">
        <v>18</v>
      </c>
      <c r="C112" s="6" t="s">
        <v>21</v>
      </c>
      <c r="D112" s="13" t="s">
        <v>70</v>
      </c>
      <c r="E112" s="84"/>
      <c r="F112" s="13" t="s">
        <v>339</v>
      </c>
      <c r="G112" s="13" t="s">
        <v>935</v>
      </c>
      <c r="H112" s="84">
        <v>41594.400000000001</v>
      </c>
      <c r="I112" s="13" t="s">
        <v>661</v>
      </c>
      <c r="J112" s="84" t="s">
        <v>17</v>
      </c>
      <c r="K112" s="13" t="s">
        <v>53</v>
      </c>
      <c r="L112" s="13" t="s">
        <v>206</v>
      </c>
      <c r="M112" s="84"/>
      <c r="N112" s="84"/>
      <c r="O112" s="85">
        <f t="shared" si="2"/>
        <v>38160</v>
      </c>
      <c r="P112" s="84"/>
      <c r="Q112" s="84"/>
      <c r="R112" s="84">
        <v>2334</v>
      </c>
      <c r="S112" s="94" t="s">
        <v>602</v>
      </c>
      <c r="T112" s="80">
        <v>118</v>
      </c>
    </row>
    <row r="113" spans="1:20" s="15" customFormat="1">
      <c r="A113" s="13">
        <f t="shared" si="3"/>
        <v>109</v>
      </c>
      <c r="B113" s="13" t="s">
        <v>18</v>
      </c>
      <c r="C113" s="6" t="s">
        <v>21</v>
      </c>
      <c r="D113" s="13" t="s">
        <v>56</v>
      </c>
      <c r="E113" s="84"/>
      <c r="F113" s="13" t="s">
        <v>204</v>
      </c>
      <c r="G113" s="13" t="s">
        <v>936</v>
      </c>
      <c r="H113" s="84">
        <v>732.48</v>
      </c>
      <c r="I113" s="13" t="s">
        <v>661</v>
      </c>
      <c r="J113" s="84" t="s">
        <v>17</v>
      </c>
      <c r="K113" s="13" t="s">
        <v>53</v>
      </c>
      <c r="L113" s="13" t="s">
        <v>206</v>
      </c>
      <c r="M113" s="84"/>
      <c r="N113" s="84"/>
      <c r="O113" s="85">
        <f t="shared" si="2"/>
        <v>672</v>
      </c>
      <c r="P113" s="84"/>
      <c r="Q113" s="84"/>
      <c r="R113" s="84">
        <v>2334</v>
      </c>
      <c r="S113" s="94" t="s">
        <v>602</v>
      </c>
      <c r="T113" s="6" t="s">
        <v>937</v>
      </c>
    </row>
    <row r="114" spans="1:20" s="15" customFormat="1">
      <c r="A114" s="13">
        <f t="shared" si="3"/>
        <v>110</v>
      </c>
      <c r="B114" s="13" t="s">
        <v>18</v>
      </c>
      <c r="C114" s="6" t="s">
        <v>21</v>
      </c>
      <c r="D114" s="13" t="s">
        <v>56</v>
      </c>
      <c r="E114" s="84"/>
      <c r="F114" s="13" t="s">
        <v>204</v>
      </c>
      <c r="G114" s="13" t="s">
        <v>976</v>
      </c>
      <c r="H114" s="84">
        <v>35721.040000000001</v>
      </c>
      <c r="I114" s="13" t="s">
        <v>661</v>
      </c>
      <c r="J114" s="13" t="s">
        <v>17</v>
      </c>
      <c r="K114" s="13" t="s">
        <v>53</v>
      </c>
      <c r="L114" s="13" t="s">
        <v>206</v>
      </c>
      <c r="M114" s="84"/>
      <c r="N114" s="84"/>
      <c r="O114" s="85">
        <f t="shared" si="2"/>
        <v>32771.596330275228</v>
      </c>
      <c r="P114" s="84"/>
      <c r="Q114" s="84"/>
      <c r="R114" s="84">
        <v>2334</v>
      </c>
      <c r="S114" s="94" t="s">
        <v>602</v>
      </c>
      <c r="T114" s="80">
        <v>111</v>
      </c>
    </row>
    <row r="115" spans="1:20" s="15" customFormat="1" ht="30">
      <c r="A115" s="13">
        <f t="shared" si="3"/>
        <v>111</v>
      </c>
      <c r="B115" s="13" t="s">
        <v>18</v>
      </c>
      <c r="C115" s="6" t="s">
        <v>21</v>
      </c>
      <c r="D115" s="13" t="s">
        <v>336</v>
      </c>
      <c r="E115" s="84"/>
      <c r="F115" s="13" t="s">
        <v>339</v>
      </c>
      <c r="G115" s="13" t="s">
        <v>1008</v>
      </c>
      <c r="H115" s="84">
        <v>2505.54</v>
      </c>
      <c r="I115" s="13" t="s">
        <v>661</v>
      </c>
      <c r="J115" s="13" t="s">
        <v>17</v>
      </c>
      <c r="K115" s="13" t="s">
        <v>53</v>
      </c>
      <c r="L115" s="13" t="s">
        <v>206</v>
      </c>
      <c r="M115" s="84"/>
      <c r="N115" s="84"/>
      <c r="O115" s="85">
        <v>2106.54</v>
      </c>
      <c r="P115" s="84"/>
      <c r="Q115" s="84"/>
      <c r="R115" s="84">
        <v>2334</v>
      </c>
      <c r="S115" s="94" t="s">
        <v>602</v>
      </c>
      <c r="T115" s="6" t="s">
        <v>1009</v>
      </c>
    </row>
    <row r="116" spans="1:20" s="97" customFormat="1">
      <c r="A116" s="106">
        <f t="shared" si="3"/>
        <v>112</v>
      </c>
      <c r="B116" s="106" t="s">
        <v>18</v>
      </c>
      <c r="C116" s="96" t="s">
        <v>21</v>
      </c>
      <c r="D116" s="106" t="s">
        <v>72</v>
      </c>
      <c r="E116" s="106"/>
      <c r="F116" s="106" t="s">
        <v>564</v>
      </c>
      <c r="G116" s="106" t="s">
        <v>1028</v>
      </c>
      <c r="H116" s="106">
        <v>122936.93</v>
      </c>
      <c r="I116" s="106" t="s">
        <v>40</v>
      </c>
      <c r="J116" s="106" t="s">
        <v>17</v>
      </c>
      <c r="K116" s="106" t="s">
        <v>432</v>
      </c>
      <c r="L116" s="106" t="s">
        <v>206</v>
      </c>
      <c r="M116" s="106"/>
      <c r="N116" s="106"/>
      <c r="O116" s="107">
        <f t="shared" si="2"/>
        <v>112786.17431192659</v>
      </c>
      <c r="P116" s="106"/>
      <c r="Q116" s="106"/>
      <c r="R116" s="106">
        <v>937</v>
      </c>
      <c r="S116" s="108" t="s">
        <v>602</v>
      </c>
      <c r="T116" s="96">
        <v>102</v>
      </c>
    </row>
    <row r="117" spans="1:20" s="97" customFormat="1">
      <c r="A117" s="106">
        <f t="shared" si="3"/>
        <v>113</v>
      </c>
      <c r="B117" s="106" t="s">
        <v>18</v>
      </c>
      <c r="C117" s="96" t="s">
        <v>21</v>
      </c>
      <c r="D117" s="106" t="s">
        <v>368</v>
      </c>
      <c r="E117" s="106"/>
      <c r="F117" s="106" t="s">
        <v>659</v>
      </c>
      <c r="G117" s="106" t="s">
        <v>1029</v>
      </c>
      <c r="H117" s="106">
        <v>3855.55</v>
      </c>
      <c r="I117" s="106" t="s">
        <v>661</v>
      </c>
      <c r="J117" s="106" t="s">
        <v>17</v>
      </c>
      <c r="K117" s="106" t="s">
        <v>432</v>
      </c>
      <c r="L117" s="106" t="s">
        <v>206</v>
      </c>
      <c r="M117" s="106"/>
      <c r="N117" s="106"/>
      <c r="O117" s="107">
        <f t="shared" si="2"/>
        <v>3537.2018348623851</v>
      </c>
      <c r="P117" s="106"/>
      <c r="Q117" s="106"/>
      <c r="R117" s="106">
        <v>2334</v>
      </c>
      <c r="S117" s="108" t="s">
        <v>602</v>
      </c>
      <c r="T117" s="96" t="s">
        <v>1030</v>
      </c>
    </row>
    <row r="118" spans="1:20" s="14" customFormat="1" ht="30">
      <c r="A118" s="13">
        <f t="shared" si="3"/>
        <v>114</v>
      </c>
      <c r="B118" s="13" t="s">
        <v>18</v>
      </c>
      <c r="C118" s="6" t="s">
        <v>21</v>
      </c>
      <c r="D118" s="13" t="s">
        <v>49</v>
      </c>
      <c r="E118" s="13"/>
      <c r="F118" s="13" t="s">
        <v>385</v>
      </c>
      <c r="G118" s="13" t="s">
        <v>1054</v>
      </c>
      <c r="H118" s="13">
        <v>11121.16</v>
      </c>
      <c r="I118" s="13" t="s">
        <v>661</v>
      </c>
      <c r="J118" s="84" t="s">
        <v>17</v>
      </c>
      <c r="K118" s="13" t="s">
        <v>53</v>
      </c>
      <c r="L118" s="13" t="s">
        <v>206</v>
      </c>
      <c r="M118" s="13"/>
      <c r="N118" s="13"/>
      <c r="O118" s="83">
        <f t="shared" si="2"/>
        <v>10202.899082568807</v>
      </c>
      <c r="P118" s="13"/>
      <c r="Q118" s="13"/>
      <c r="R118" s="13">
        <v>2334</v>
      </c>
      <c r="S118" s="27" t="s">
        <v>958</v>
      </c>
      <c r="T118" s="6" t="s">
        <v>1055</v>
      </c>
    </row>
    <row r="119" spans="1:20" s="14" customFormat="1">
      <c r="A119" s="13">
        <f t="shared" si="3"/>
        <v>115</v>
      </c>
      <c r="B119" s="13" t="s">
        <v>18</v>
      </c>
      <c r="C119" s="6" t="s">
        <v>21</v>
      </c>
      <c r="D119" s="13" t="s">
        <v>49</v>
      </c>
      <c r="E119" s="13"/>
      <c r="F119" s="13" t="s">
        <v>574</v>
      </c>
      <c r="G119" s="13" t="s">
        <v>1056</v>
      </c>
      <c r="H119" s="13">
        <v>353.16</v>
      </c>
      <c r="I119" s="13" t="s">
        <v>956</v>
      </c>
      <c r="J119" s="84" t="s">
        <v>17</v>
      </c>
      <c r="K119" s="13" t="s">
        <v>432</v>
      </c>
      <c r="L119" s="13" t="s">
        <v>206</v>
      </c>
      <c r="M119" s="13"/>
      <c r="N119" s="13"/>
      <c r="O119" s="83">
        <f t="shared" si="2"/>
        <v>324</v>
      </c>
      <c r="P119" s="13"/>
      <c r="Q119" s="13"/>
      <c r="R119" s="13">
        <v>937</v>
      </c>
      <c r="S119" s="27" t="s">
        <v>958</v>
      </c>
      <c r="T119" s="6">
        <v>210</v>
      </c>
    </row>
    <row r="120" spans="1:20" s="14" customFormat="1">
      <c r="A120" s="38">
        <f t="shared" si="3"/>
        <v>116</v>
      </c>
      <c r="B120" s="38" t="s">
        <v>18</v>
      </c>
      <c r="C120" s="21" t="s">
        <v>21</v>
      </c>
      <c r="D120" s="38" t="s">
        <v>362</v>
      </c>
      <c r="E120" s="38"/>
      <c r="F120" s="38" t="s">
        <v>567</v>
      </c>
      <c r="G120" s="38" t="s">
        <v>1059</v>
      </c>
      <c r="H120" s="38">
        <v>10156.620000000001</v>
      </c>
      <c r="I120" s="38" t="s">
        <v>956</v>
      </c>
      <c r="J120" s="57" t="s">
        <v>17</v>
      </c>
      <c r="K120" s="38" t="s">
        <v>432</v>
      </c>
      <c r="L120" s="38" t="s">
        <v>1106</v>
      </c>
      <c r="M120" s="38"/>
      <c r="N120" s="38"/>
      <c r="O120" s="39">
        <f t="shared" si="2"/>
        <v>9318</v>
      </c>
      <c r="P120" s="38"/>
      <c r="Q120" s="38"/>
      <c r="R120" s="38">
        <v>937</v>
      </c>
      <c r="S120" s="47" t="s">
        <v>958</v>
      </c>
      <c r="T120" s="21">
        <v>177</v>
      </c>
    </row>
    <row r="121" spans="1:20" s="14" customFormat="1">
      <c r="A121" s="13">
        <f t="shared" si="3"/>
        <v>117</v>
      </c>
      <c r="B121" s="13" t="s">
        <v>18</v>
      </c>
      <c r="C121" s="6" t="s">
        <v>21</v>
      </c>
      <c r="D121" s="13" t="s">
        <v>269</v>
      </c>
      <c r="E121" s="13"/>
      <c r="F121" s="13" t="s">
        <v>578</v>
      </c>
      <c r="G121" s="13" t="s">
        <v>1060</v>
      </c>
      <c r="H121" s="13">
        <v>160.22999999999999</v>
      </c>
      <c r="I121" s="13" t="s">
        <v>956</v>
      </c>
      <c r="J121" s="84" t="s">
        <v>17</v>
      </c>
      <c r="K121" s="13" t="s">
        <v>432</v>
      </c>
      <c r="L121" s="13" t="s">
        <v>206</v>
      </c>
      <c r="M121" s="13"/>
      <c r="N121" s="13"/>
      <c r="O121" s="83">
        <f t="shared" si="2"/>
        <v>146.99999999999997</v>
      </c>
      <c r="P121" s="13"/>
      <c r="Q121" s="13"/>
      <c r="R121" s="13">
        <v>937</v>
      </c>
      <c r="S121" s="27" t="s">
        <v>958</v>
      </c>
      <c r="T121" s="6">
        <v>16</v>
      </c>
    </row>
    <row r="122" spans="1:20" s="14" customFormat="1">
      <c r="A122" s="13">
        <f t="shared" si="3"/>
        <v>118</v>
      </c>
      <c r="B122" s="13" t="s">
        <v>18</v>
      </c>
      <c r="C122" s="6" t="s">
        <v>21</v>
      </c>
      <c r="D122" s="13" t="s">
        <v>56</v>
      </c>
      <c r="E122" s="13"/>
      <c r="F122" s="13" t="s">
        <v>573</v>
      </c>
      <c r="G122" s="13" t="s">
        <v>1061</v>
      </c>
      <c r="H122" s="13">
        <v>3705.02</v>
      </c>
      <c r="I122" s="13" t="s">
        <v>956</v>
      </c>
      <c r="J122" s="84" t="s">
        <v>17</v>
      </c>
      <c r="K122" s="13" t="s">
        <v>432</v>
      </c>
      <c r="L122" s="13" t="s">
        <v>206</v>
      </c>
      <c r="M122" s="13"/>
      <c r="N122" s="13"/>
      <c r="O122" s="83">
        <f t="shared" si="2"/>
        <v>3399.1009174311926</v>
      </c>
      <c r="P122" s="13"/>
      <c r="Q122" s="13"/>
      <c r="R122" s="13">
        <v>937</v>
      </c>
      <c r="S122" s="27" t="s">
        <v>958</v>
      </c>
      <c r="T122" s="6" t="s">
        <v>1062</v>
      </c>
    </row>
    <row r="123" spans="1:20" s="14" customFormat="1">
      <c r="A123" s="13">
        <f t="shared" si="3"/>
        <v>119</v>
      </c>
      <c r="B123" s="13" t="s">
        <v>18</v>
      </c>
      <c r="C123" s="6" t="s">
        <v>21</v>
      </c>
      <c r="D123" s="13" t="s">
        <v>72</v>
      </c>
      <c r="E123" s="13"/>
      <c r="F123" s="13" t="s">
        <v>564</v>
      </c>
      <c r="G123" s="13" t="s">
        <v>1063</v>
      </c>
      <c r="H123" s="13">
        <v>202811.2</v>
      </c>
      <c r="I123" s="13" t="s">
        <v>40</v>
      </c>
      <c r="J123" s="84" t="s">
        <v>17</v>
      </c>
      <c r="K123" s="13" t="s">
        <v>432</v>
      </c>
      <c r="L123" s="13" t="s">
        <v>206</v>
      </c>
      <c r="M123" s="13"/>
      <c r="N123" s="13"/>
      <c r="O123" s="83">
        <f t="shared" si="2"/>
        <v>186065.32110091744</v>
      </c>
      <c r="P123" s="13"/>
      <c r="Q123" s="13"/>
      <c r="R123" s="13">
        <v>937</v>
      </c>
      <c r="S123" s="27" t="s">
        <v>958</v>
      </c>
      <c r="T123" s="6">
        <v>102</v>
      </c>
    </row>
    <row r="124" spans="1:20" s="14" customFormat="1">
      <c r="A124" s="13">
        <f t="shared" si="3"/>
        <v>120</v>
      </c>
      <c r="B124" s="13" t="s">
        <v>18</v>
      </c>
      <c r="C124" s="6" t="s">
        <v>21</v>
      </c>
      <c r="D124" s="13" t="s">
        <v>72</v>
      </c>
      <c r="E124" s="13"/>
      <c r="F124" s="13" t="s">
        <v>564</v>
      </c>
      <c r="G124" s="13" t="s">
        <v>1064</v>
      </c>
      <c r="H124" s="13">
        <v>100016.48</v>
      </c>
      <c r="I124" s="13" t="s">
        <v>40</v>
      </c>
      <c r="J124" s="84" t="s">
        <v>17</v>
      </c>
      <c r="K124" s="13" t="s">
        <v>432</v>
      </c>
      <c r="L124" s="13" t="s">
        <v>206</v>
      </c>
      <c r="M124" s="13"/>
      <c r="N124" s="13"/>
      <c r="O124" s="83">
        <f t="shared" si="2"/>
        <v>91758.238532110088</v>
      </c>
      <c r="P124" s="13"/>
      <c r="Q124" s="13"/>
      <c r="R124" s="13">
        <v>937</v>
      </c>
      <c r="S124" s="27" t="s">
        <v>958</v>
      </c>
      <c r="T124" s="6">
        <v>102</v>
      </c>
    </row>
    <row r="125" spans="1:20" s="14" customFormat="1">
      <c r="A125" s="13">
        <f t="shared" si="3"/>
        <v>121</v>
      </c>
      <c r="B125" s="13" t="s">
        <v>18</v>
      </c>
      <c r="C125" s="6" t="s">
        <v>21</v>
      </c>
      <c r="D125" s="13" t="s">
        <v>72</v>
      </c>
      <c r="E125" s="13"/>
      <c r="F125" s="13" t="s">
        <v>564</v>
      </c>
      <c r="G125" s="13" t="s">
        <v>1065</v>
      </c>
      <c r="H125" s="13">
        <v>1258.4100000000001</v>
      </c>
      <c r="I125" s="13" t="s">
        <v>956</v>
      </c>
      <c r="J125" s="84" t="s">
        <v>17</v>
      </c>
      <c r="K125" s="13" t="s">
        <v>432</v>
      </c>
      <c r="L125" s="13" t="s">
        <v>206</v>
      </c>
      <c r="M125" s="13"/>
      <c r="N125" s="13"/>
      <c r="O125" s="83">
        <f t="shared" si="2"/>
        <v>1154.5045871559632</v>
      </c>
      <c r="P125" s="13"/>
      <c r="Q125" s="13"/>
      <c r="R125" s="13">
        <v>937</v>
      </c>
      <c r="S125" s="27" t="s">
        <v>958</v>
      </c>
      <c r="T125" s="6" t="s">
        <v>1066</v>
      </c>
    </row>
    <row r="126" spans="1:20" s="14" customFormat="1">
      <c r="A126" s="38">
        <f t="shared" si="3"/>
        <v>122</v>
      </c>
      <c r="B126" s="38" t="s">
        <v>18</v>
      </c>
      <c r="C126" s="21" t="s">
        <v>21</v>
      </c>
      <c r="D126" s="38" t="s">
        <v>60</v>
      </c>
      <c r="E126" s="38"/>
      <c r="F126" s="38" t="s">
        <v>571</v>
      </c>
      <c r="G126" s="38" t="s">
        <v>1067</v>
      </c>
      <c r="H126" s="38">
        <v>1318.9</v>
      </c>
      <c r="I126" s="38" t="s">
        <v>956</v>
      </c>
      <c r="J126" s="57" t="s">
        <v>17</v>
      </c>
      <c r="K126" s="38" t="s">
        <v>432</v>
      </c>
      <c r="L126" s="38" t="s">
        <v>1106</v>
      </c>
      <c r="M126" s="38"/>
      <c r="N126" s="38"/>
      <c r="O126" s="39">
        <f t="shared" si="2"/>
        <v>1210</v>
      </c>
      <c r="P126" s="38"/>
      <c r="Q126" s="38"/>
      <c r="R126" s="38">
        <v>937</v>
      </c>
      <c r="S126" s="47" t="s">
        <v>958</v>
      </c>
      <c r="T126" s="21">
        <v>170</v>
      </c>
    </row>
    <row r="127" spans="1:20" s="14" customFormat="1">
      <c r="A127" s="13">
        <f t="shared" si="3"/>
        <v>123</v>
      </c>
      <c r="B127" s="13" t="s">
        <v>18</v>
      </c>
      <c r="C127" s="6" t="s">
        <v>21</v>
      </c>
      <c r="D127" s="13" t="s">
        <v>22</v>
      </c>
      <c r="E127" s="13"/>
      <c r="F127" s="13" t="s">
        <v>563</v>
      </c>
      <c r="G127" s="13" t="s">
        <v>1068</v>
      </c>
      <c r="H127" s="13">
        <v>53407.82</v>
      </c>
      <c r="I127" s="13" t="s">
        <v>956</v>
      </c>
      <c r="J127" s="84" t="s">
        <v>17</v>
      </c>
      <c r="K127" s="13" t="s">
        <v>432</v>
      </c>
      <c r="L127" s="13" t="s">
        <v>206</v>
      </c>
      <c r="M127" s="13"/>
      <c r="N127" s="13"/>
      <c r="O127" s="83">
        <f t="shared" si="2"/>
        <v>48997.999999999993</v>
      </c>
      <c r="P127" s="13"/>
      <c r="Q127" s="13"/>
      <c r="R127" s="13">
        <v>937</v>
      </c>
      <c r="S127" s="27" t="s">
        <v>958</v>
      </c>
      <c r="T127" s="6" t="s">
        <v>1069</v>
      </c>
    </row>
    <row r="128" spans="1:20" s="14" customFormat="1">
      <c r="A128" s="13">
        <f t="shared" si="3"/>
        <v>124</v>
      </c>
      <c r="B128" s="13" t="s">
        <v>18</v>
      </c>
      <c r="C128" s="6" t="s">
        <v>21</v>
      </c>
      <c r="D128" s="13" t="s">
        <v>80</v>
      </c>
      <c r="E128" s="13"/>
      <c r="F128" s="13" t="s">
        <v>569</v>
      </c>
      <c r="G128" s="13" t="s">
        <v>1070</v>
      </c>
      <c r="H128" s="13">
        <v>1144.5</v>
      </c>
      <c r="I128" s="13" t="s">
        <v>956</v>
      </c>
      <c r="J128" s="84" t="s">
        <v>17</v>
      </c>
      <c r="K128" s="13" t="s">
        <v>432</v>
      </c>
      <c r="L128" s="13" t="s">
        <v>206</v>
      </c>
      <c r="M128" s="13"/>
      <c r="N128" s="13"/>
      <c r="O128" s="83">
        <f t="shared" si="2"/>
        <v>1050</v>
      </c>
      <c r="P128" s="13"/>
      <c r="Q128" s="13"/>
      <c r="R128" s="13">
        <v>937</v>
      </c>
      <c r="S128" s="27" t="s">
        <v>958</v>
      </c>
      <c r="T128" s="6">
        <v>87</v>
      </c>
    </row>
    <row r="129" spans="1:20" s="14" customFormat="1" ht="30">
      <c r="A129" s="13">
        <f t="shared" si="3"/>
        <v>125</v>
      </c>
      <c r="B129" s="13" t="s">
        <v>18</v>
      </c>
      <c r="C129" s="6" t="s">
        <v>21</v>
      </c>
      <c r="D129" s="114" t="s">
        <v>74</v>
      </c>
      <c r="F129" s="114" t="s">
        <v>564</v>
      </c>
      <c r="G129" s="114" t="s">
        <v>1071</v>
      </c>
      <c r="H129" s="114">
        <v>1654.18</v>
      </c>
      <c r="I129" s="114" t="s">
        <v>956</v>
      </c>
      <c r="J129" s="84" t="s">
        <v>17</v>
      </c>
      <c r="K129" s="13" t="s">
        <v>432</v>
      </c>
      <c r="L129" s="114" t="s">
        <v>206</v>
      </c>
      <c r="M129" s="13"/>
      <c r="N129" s="13"/>
      <c r="O129" s="83">
        <f t="shared" si="2"/>
        <v>1517.5963302752293</v>
      </c>
      <c r="P129" s="13"/>
      <c r="Q129" s="13"/>
      <c r="R129" s="13">
        <v>937</v>
      </c>
      <c r="S129" s="27" t="s">
        <v>958</v>
      </c>
      <c r="T129" s="6" t="s">
        <v>1072</v>
      </c>
    </row>
    <row r="130" spans="1:20" s="14" customFormat="1">
      <c r="A130" s="13">
        <f t="shared" si="3"/>
        <v>126</v>
      </c>
      <c r="B130" s="13" t="s">
        <v>18</v>
      </c>
      <c r="C130" s="6" t="s">
        <v>21</v>
      </c>
      <c r="D130" s="13" t="s">
        <v>81</v>
      </c>
      <c r="E130" s="13"/>
      <c r="F130" s="13" t="s">
        <v>577</v>
      </c>
      <c r="G130" s="13" t="s">
        <v>1073</v>
      </c>
      <c r="H130" s="13">
        <v>449.95</v>
      </c>
      <c r="I130" s="13" t="s">
        <v>956</v>
      </c>
      <c r="J130" s="84" t="s">
        <v>17</v>
      </c>
      <c r="K130" s="13" t="s">
        <v>432</v>
      </c>
      <c r="L130" s="13" t="s">
        <v>206</v>
      </c>
      <c r="M130" s="13"/>
      <c r="N130" s="13"/>
      <c r="O130" s="83">
        <f t="shared" si="2"/>
        <v>412.79816513761466</v>
      </c>
      <c r="P130" s="13"/>
      <c r="Q130" s="13"/>
      <c r="R130" s="13">
        <v>937</v>
      </c>
      <c r="S130" s="27" t="s">
        <v>958</v>
      </c>
      <c r="T130" s="6" t="s">
        <v>1074</v>
      </c>
    </row>
    <row r="131" spans="1:20" s="15" customFormat="1">
      <c r="A131" s="89">
        <f t="shared" si="3"/>
        <v>127</v>
      </c>
      <c r="B131" s="89" t="s">
        <v>18</v>
      </c>
      <c r="C131" s="12" t="s">
        <v>21</v>
      </c>
      <c r="D131" s="89" t="s">
        <v>78</v>
      </c>
      <c r="E131" s="89"/>
      <c r="F131" s="89" t="s">
        <v>399</v>
      </c>
      <c r="G131" s="89" t="s">
        <v>1076</v>
      </c>
      <c r="H131" s="89">
        <v>6584.69</v>
      </c>
      <c r="I131" s="89" t="s">
        <v>956</v>
      </c>
      <c r="J131" s="84" t="s">
        <v>17</v>
      </c>
      <c r="K131" s="13" t="s">
        <v>295</v>
      </c>
      <c r="L131" s="89" t="s">
        <v>206</v>
      </c>
      <c r="M131" s="89"/>
      <c r="N131" s="89" t="s">
        <v>1243</v>
      </c>
      <c r="O131" s="90">
        <f t="shared" si="2"/>
        <v>6040.9999999999991</v>
      </c>
      <c r="P131" s="89"/>
      <c r="Q131" s="89"/>
      <c r="R131" s="89"/>
      <c r="S131" s="91" t="s">
        <v>958</v>
      </c>
      <c r="T131" s="12" t="s">
        <v>310</v>
      </c>
    </row>
    <row r="132" spans="1:20" s="14" customFormat="1">
      <c r="A132" s="13">
        <f t="shared" si="3"/>
        <v>128</v>
      </c>
      <c r="B132" s="13" t="s">
        <v>18</v>
      </c>
      <c r="C132" s="6" t="s">
        <v>21</v>
      </c>
      <c r="D132" s="13" t="s">
        <v>390</v>
      </c>
      <c r="E132" s="13"/>
      <c r="F132" s="13" t="s">
        <v>391</v>
      </c>
      <c r="G132" s="13" t="s">
        <v>1079</v>
      </c>
      <c r="H132" s="13">
        <v>336.37</v>
      </c>
      <c r="I132" s="13" t="s">
        <v>661</v>
      </c>
      <c r="J132" s="84" t="s">
        <v>17</v>
      </c>
      <c r="K132" s="13" t="s">
        <v>53</v>
      </c>
      <c r="L132" s="13" t="s">
        <v>206</v>
      </c>
      <c r="M132" s="13"/>
      <c r="N132" s="13"/>
      <c r="O132" s="83">
        <f t="shared" si="2"/>
        <v>308.59633027522932</v>
      </c>
      <c r="P132" s="13"/>
      <c r="Q132" s="13"/>
      <c r="R132" s="13">
        <v>2334</v>
      </c>
      <c r="S132" s="27" t="s">
        <v>958</v>
      </c>
      <c r="T132" s="6" t="s">
        <v>1080</v>
      </c>
    </row>
    <row r="133" spans="1:20" s="14" customFormat="1">
      <c r="A133" s="13">
        <f t="shared" si="3"/>
        <v>129</v>
      </c>
      <c r="B133" s="13" t="s">
        <v>18</v>
      </c>
      <c r="C133" s="6" t="s">
        <v>21</v>
      </c>
      <c r="D133" s="13" t="s">
        <v>60</v>
      </c>
      <c r="E133" s="13"/>
      <c r="F133" s="13" t="s">
        <v>267</v>
      </c>
      <c r="G133" s="13" t="s">
        <v>1081</v>
      </c>
      <c r="H133" s="13">
        <v>22712.33</v>
      </c>
      <c r="I133" s="13" t="s">
        <v>661</v>
      </c>
      <c r="J133" s="84" t="s">
        <v>17</v>
      </c>
      <c r="K133" s="13" t="s">
        <v>53</v>
      </c>
      <c r="L133" s="13" t="s">
        <v>206</v>
      </c>
      <c r="M133" s="13"/>
      <c r="N133" s="13"/>
      <c r="O133" s="83">
        <f t="shared" si="2"/>
        <v>20837</v>
      </c>
      <c r="P133" s="13"/>
      <c r="Q133" s="13"/>
      <c r="R133" s="13">
        <v>2334</v>
      </c>
      <c r="S133" s="27" t="s">
        <v>958</v>
      </c>
      <c r="T133" s="6" t="s">
        <v>1082</v>
      </c>
    </row>
    <row r="134" spans="1:20" s="14" customFormat="1">
      <c r="A134" s="13">
        <f t="shared" si="3"/>
        <v>130</v>
      </c>
      <c r="B134" s="13" t="s">
        <v>18</v>
      </c>
      <c r="C134" s="6" t="s">
        <v>21</v>
      </c>
      <c r="D134" s="13" t="s">
        <v>78</v>
      </c>
      <c r="E134" s="13"/>
      <c r="F134" s="13" t="s">
        <v>524</v>
      </c>
      <c r="G134" s="13" t="s">
        <v>1083</v>
      </c>
      <c r="H134" s="13">
        <v>2163.11</v>
      </c>
      <c r="I134" s="13" t="s">
        <v>661</v>
      </c>
      <c r="J134" s="84" t="s">
        <v>17</v>
      </c>
      <c r="K134" s="13" t="s">
        <v>53</v>
      </c>
      <c r="L134" s="13" t="s">
        <v>206</v>
      </c>
      <c r="M134" s="13"/>
      <c r="N134" s="13"/>
      <c r="O134" s="83">
        <f t="shared" ref="O134:O197" si="4">H134/1.09</f>
        <v>1984.5045871559632</v>
      </c>
      <c r="P134" s="13"/>
      <c r="Q134" s="13"/>
      <c r="R134" s="13">
        <v>2334</v>
      </c>
      <c r="S134" s="27" t="s">
        <v>958</v>
      </c>
      <c r="T134" s="6" t="s">
        <v>1084</v>
      </c>
    </row>
    <row r="135" spans="1:20" s="14" customFormat="1">
      <c r="A135" s="13">
        <f t="shared" si="3"/>
        <v>131</v>
      </c>
      <c r="B135" s="13" t="s">
        <v>18</v>
      </c>
      <c r="C135" s="6" t="s">
        <v>21</v>
      </c>
      <c r="D135" s="13" t="s">
        <v>387</v>
      </c>
      <c r="E135" s="13"/>
      <c r="F135" s="13" t="s">
        <v>388</v>
      </c>
      <c r="G135" s="13" t="s">
        <v>1085</v>
      </c>
      <c r="H135" s="13">
        <v>948.3</v>
      </c>
      <c r="I135" s="13" t="s">
        <v>661</v>
      </c>
      <c r="J135" s="84" t="s">
        <v>17</v>
      </c>
      <c r="K135" s="13" t="s">
        <v>53</v>
      </c>
      <c r="L135" s="13" t="s">
        <v>206</v>
      </c>
      <c r="M135" s="13"/>
      <c r="N135" s="13"/>
      <c r="O135" s="83">
        <f t="shared" si="4"/>
        <v>869.99999999999989</v>
      </c>
      <c r="P135" s="13"/>
      <c r="Q135" s="13"/>
      <c r="R135" s="13">
        <v>2334</v>
      </c>
      <c r="S135" s="27" t="s">
        <v>958</v>
      </c>
      <c r="T135" s="6" t="s">
        <v>886</v>
      </c>
    </row>
    <row r="136" spans="1:20" s="14" customFormat="1">
      <c r="A136" s="13">
        <f t="shared" si="3"/>
        <v>132</v>
      </c>
      <c r="B136" s="13" t="s">
        <v>18</v>
      </c>
      <c r="C136" s="6" t="s">
        <v>21</v>
      </c>
      <c r="D136" s="6" t="s">
        <v>419</v>
      </c>
      <c r="E136" s="6"/>
      <c r="F136" s="6" t="s">
        <v>526</v>
      </c>
      <c r="G136" s="6" t="s">
        <v>1086</v>
      </c>
      <c r="H136" s="6">
        <v>545.27</v>
      </c>
      <c r="I136" s="6" t="s">
        <v>661</v>
      </c>
      <c r="J136" s="84" t="s">
        <v>17</v>
      </c>
      <c r="K136" s="13" t="s">
        <v>53</v>
      </c>
      <c r="L136" s="6" t="s">
        <v>206</v>
      </c>
      <c r="M136" s="6"/>
      <c r="N136" s="6"/>
      <c r="O136" s="83">
        <f t="shared" si="4"/>
        <v>500.24770642201827</v>
      </c>
      <c r="P136" s="13"/>
      <c r="Q136" s="6"/>
      <c r="R136" s="6">
        <v>2334</v>
      </c>
      <c r="S136" s="27" t="s">
        <v>958</v>
      </c>
      <c r="T136" s="6">
        <v>120</v>
      </c>
    </row>
    <row r="137" spans="1:20" s="14" customFormat="1">
      <c r="A137" s="13">
        <f t="shared" si="3"/>
        <v>133</v>
      </c>
      <c r="B137" s="13" t="s">
        <v>18</v>
      </c>
      <c r="C137" s="6" t="s">
        <v>21</v>
      </c>
      <c r="D137" s="13" t="s">
        <v>56</v>
      </c>
      <c r="E137" s="13"/>
      <c r="F137" s="13" t="s">
        <v>204</v>
      </c>
      <c r="G137" s="13" t="s">
        <v>1087</v>
      </c>
      <c r="H137" s="13">
        <v>2512.9299999999998</v>
      </c>
      <c r="I137" s="6" t="s">
        <v>661</v>
      </c>
      <c r="J137" s="84" t="s">
        <v>17</v>
      </c>
      <c r="K137" s="13" t="s">
        <v>53</v>
      </c>
      <c r="L137" s="13" t="s">
        <v>206</v>
      </c>
      <c r="M137" s="13"/>
      <c r="N137" s="13"/>
      <c r="O137" s="83">
        <f t="shared" si="4"/>
        <v>2305.4403669724766</v>
      </c>
      <c r="P137" s="13"/>
      <c r="Q137" s="13"/>
      <c r="R137" s="13">
        <v>2334</v>
      </c>
      <c r="S137" s="27" t="s">
        <v>958</v>
      </c>
      <c r="T137" s="6" t="s">
        <v>1088</v>
      </c>
    </row>
    <row r="138" spans="1:20" s="14" customFormat="1">
      <c r="A138" s="13">
        <f t="shared" si="3"/>
        <v>134</v>
      </c>
      <c r="B138" s="13" t="s">
        <v>18</v>
      </c>
      <c r="C138" s="6" t="s">
        <v>21</v>
      </c>
      <c r="D138" s="13" t="s">
        <v>81</v>
      </c>
      <c r="E138" s="13"/>
      <c r="F138" s="13" t="s">
        <v>517</v>
      </c>
      <c r="G138" s="13" t="s">
        <v>1089</v>
      </c>
      <c r="H138" s="13">
        <v>1809.4</v>
      </c>
      <c r="I138" s="6" t="s">
        <v>661</v>
      </c>
      <c r="J138" s="84" t="s">
        <v>17</v>
      </c>
      <c r="K138" s="13" t="s">
        <v>53</v>
      </c>
      <c r="L138" s="13" t="s">
        <v>206</v>
      </c>
      <c r="M138" s="13"/>
      <c r="N138" s="13"/>
      <c r="O138" s="83">
        <f t="shared" si="4"/>
        <v>1660</v>
      </c>
      <c r="P138" s="13"/>
      <c r="Q138" s="13"/>
      <c r="R138" s="13">
        <v>2334</v>
      </c>
      <c r="S138" s="27" t="s">
        <v>958</v>
      </c>
      <c r="T138" s="6">
        <v>38</v>
      </c>
    </row>
    <row r="139" spans="1:20" s="14" customFormat="1">
      <c r="A139" s="13">
        <f t="shared" si="3"/>
        <v>135</v>
      </c>
      <c r="B139" s="13" t="s">
        <v>18</v>
      </c>
      <c r="C139" s="6" t="s">
        <v>21</v>
      </c>
      <c r="D139" s="13" t="s">
        <v>60</v>
      </c>
      <c r="E139" s="13"/>
      <c r="F139" s="13" t="s">
        <v>267</v>
      </c>
      <c r="G139" s="13" t="s">
        <v>1090</v>
      </c>
      <c r="H139" s="13">
        <v>15221.85</v>
      </c>
      <c r="I139" s="6" t="s">
        <v>661</v>
      </c>
      <c r="J139" s="84" t="s">
        <v>17</v>
      </c>
      <c r="K139" s="13" t="s">
        <v>53</v>
      </c>
      <c r="L139" s="13" t="s">
        <v>206</v>
      </c>
      <c r="M139" s="13"/>
      <c r="N139" s="13"/>
      <c r="O139" s="83">
        <f t="shared" si="4"/>
        <v>13965</v>
      </c>
      <c r="P139" s="13"/>
      <c r="Q139" s="13"/>
      <c r="R139" s="13">
        <v>2334</v>
      </c>
      <c r="S139" s="27" t="s">
        <v>958</v>
      </c>
      <c r="T139" s="6">
        <v>53</v>
      </c>
    </row>
    <row r="140" spans="1:20" s="14" customFormat="1">
      <c r="A140" s="13">
        <f t="shared" si="3"/>
        <v>136</v>
      </c>
      <c r="B140" s="13" t="s">
        <v>18</v>
      </c>
      <c r="C140" s="6" t="s">
        <v>21</v>
      </c>
      <c r="D140" s="13" t="s">
        <v>269</v>
      </c>
      <c r="E140" s="13"/>
      <c r="F140" s="13" t="s">
        <v>270</v>
      </c>
      <c r="G140" s="13" t="s">
        <v>1091</v>
      </c>
      <c r="H140" s="13">
        <v>274.68</v>
      </c>
      <c r="I140" s="6" t="s">
        <v>661</v>
      </c>
      <c r="J140" s="84" t="s">
        <v>17</v>
      </c>
      <c r="K140" s="13" t="s">
        <v>53</v>
      </c>
      <c r="L140" s="13" t="s">
        <v>206</v>
      </c>
      <c r="M140" s="13"/>
      <c r="N140" s="13"/>
      <c r="O140" s="83">
        <f t="shared" si="4"/>
        <v>252</v>
      </c>
      <c r="P140" s="13"/>
      <c r="Q140" s="13"/>
      <c r="R140" s="13">
        <v>2334</v>
      </c>
      <c r="S140" s="27" t="s">
        <v>958</v>
      </c>
      <c r="T140" s="6">
        <v>292</v>
      </c>
    </row>
    <row r="141" spans="1:20" s="14" customFormat="1">
      <c r="A141" s="13">
        <f t="shared" si="3"/>
        <v>137</v>
      </c>
      <c r="B141" s="13" t="s">
        <v>18</v>
      </c>
      <c r="C141" s="6" t="s">
        <v>21</v>
      </c>
      <c r="D141" s="13" t="s">
        <v>70</v>
      </c>
      <c r="E141" s="13"/>
      <c r="F141" s="13" t="s">
        <v>339</v>
      </c>
      <c r="G141" s="13" t="s">
        <v>1092</v>
      </c>
      <c r="H141" s="13">
        <v>578.79</v>
      </c>
      <c r="I141" s="13" t="s">
        <v>661</v>
      </c>
      <c r="J141" s="84" t="s">
        <v>17</v>
      </c>
      <c r="K141" s="13" t="s">
        <v>53</v>
      </c>
      <c r="L141" s="13" t="s">
        <v>206</v>
      </c>
      <c r="M141" s="13"/>
      <c r="N141" s="13"/>
      <c r="O141" s="83">
        <f t="shared" si="4"/>
        <v>530.99999999999989</v>
      </c>
      <c r="P141" s="13"/>
      <c r="Q141" s="13"/>
      <c r="R141" s="13">
        <v>2334</v>
      </c>
      <c r="S141" s="27" t="s">
        <v>958</v>
      </c>
      <c r="T141" s="6">
        <v>70</v>
      </c>
    </row>
    <row r="142" spans="1:20" s="14" customFormat="1">
      <c r="A142" s="13">
        <f t="shared" si="3"/>
        <v>138</v>
      </c>
      <c r="B142" s="13" t="s">
        <v>18</v>
      </c>
      <c r="C142" s="6" t="s">
        <v>21</v>
      </c>
      <c r="D142" s="13" t="s">
        <v>74</v>
      </c>
      <c r="E142" s="13"/>
      <c r="F142" s="13" t="s">
        <v>393</v>
      </c>
      <c r="G142" s="13" t="s">
        <v>1093</v>
      </c>
      <c r="H142" s="13">
        <v>69.11</v>
      </c>
      <c r="I142" s="13" t="s">
        <v>661</v>
      </c>
      <c r="J142" s="84" t="s">
        <v>17</v>
      </c>
      <c r="K142" s="13" t="s">
        <v>53</v>
      </c>
      <c r="L142" s="13" t="s">
        <v>206</v>
      </c>
      <c r="M142" s="13"/>
      <c r="N142" s="13"/>
      <c r="O142" s="83">
        <f t="shared" si="4"/>
        <v>63.403669724770637</v>
      </c>
      <c r="P142" s="13"/>
      <c r="Q142" s="13"/>
      <c r="R142" s="13">
        <v>2334</v>
      </c>
      <c r="S142" s="27" t="s">
        <v>958</v>
      </c>
      <c r="T142" s="6" t="s">
        <v>1094</v>
      </c>
    </row>
    <row r="143" spans="1:20" s="14" customFormat="1">
      <c r="A143" s="13">
        <f t="shared" ref="A143:A206" si="5">A142+1</f>
        <v>139</v>
      </c>
      <c r="B143" s="13" t="s">
        <v>18</v>
      </c>
      <c r="C143" s="6" t="s">
        <v>21</v>
      </c>
      <c r="D143" s="13" t="s">
        <v>72</v>
      </c>
      <c r="E143" s="13"/>
      <c r="F143" s="13" t="s">
        <v>333</v>
      </c>
      <c r="G143" s="13" t="s">
        <v>1095</v>
      </c>
      <c r="H143" s="13">
        <v>19348.59</v>
      </c>
      <c r="I143" s="13" t="s">
        <v>661</v>
      </c>
      <c r="J143" s="84" t="s">
        <v>17</v>
      </c>
      <c r="K143" s="13" t="s">
        <v>53</v>
      </c>
      <c r="L143" s="13" t="s">
        <v>206</v>
      </c>
      <c r="M143" s="13"/>
      <c r="N143" s="13"/>
      <c r="O143" s="83">
        <f t="shared" si="4"/>
        <v>17751</v>
      </c>
      <c r="P143" s="13"/>
      <c r="Q143" s="13"/>
      <c r="R143" s="13">
        <v>2334</v>
      </c>
      <c r="S143" s="27" t="s">
        <v>958</v>
      </c>
      <c r="T143" s="6" t="s">
        <v>1096</v>
      </c>
    </row>
    <row r="144" spans="1:20" s="14" customFormat="1">
      <c r="A144" s="13">
        <f t="shared" si="5"/>
        <v>140</v>
      </c>
      <c r="B144" s="13" t="s">
        <v>18</v>
      </c>
      <c r="C144" s="6" t="s">
        <v>21</v>
      </c>
      <c r="D144" s="13" t="s">
        <v>72</v>
      </c>
      <c r="E144" s="13"/>
      <c r="F144" s="13" t="s">
        <v>564</v>
      </c>
      <c r="G144" s="13" t="s">
        <v>1098</v>
      </c>
      <c r="H144" s="13">
        <v>4.58</v>
      </c>
      <c r="I144" s="13" t="s">
        <v>956</v>
      </c>
      <c r="J144" s="84" t="s">
        <v>17</v>
      </c>
      <c r="K144" s="13" t="s">
        <v>432</v>
      </c>
      <c r="L144" s="13" t="s">
        <v>206</v>
      </c>
      <c r="M144" s="13"/>
      <c r="N144" s="13"/>
      <c r="O144" s="83">
        <f t="shared" si="4"/>
        <v>4.2018348623853212</v>
      </c>
      <c r="P144" s="13"/>
      <c r="Q144" s="13"/>
      <c r="R144" s="13">
        <v>937</v>
      </c>
      <c r="S144" s="27" t="s">
        <v>958</v>
      </c>
      <c r="T144" s="6">
        <v>132</v>
      </c>
    </row>
    <row r="145" spans="1:20" s="14" customFormat="1">
      <c r="A145" s="13">
        <f t="shared" si="5"/>
        <v>141</v>
      </c>
      <c r="B145" s="13" t="s">
        <v>18</v>
      </c>
      <c r="C145" s="6" t="s">
        <v>21</v>
      </c>
      <c r="D145" s="13" t="s">
        <v>60</v>
      </c>
      <c r="E145" s="13"/>
      <c r="F145" s="13" t="s">
        <v>267</v>
      </c>
      <c r="G145" s="13" t="s">
        <v>1099</v>
      </c>
      <c r="H145" s="13">
        <v>30629</v>
      </c>
      <c r="I145" s="13" t="s">
        <v>661</v>
      </c>
      <c r="J145" s="84" t="s">
        <v>17</v>
      </c>
      <c r="K145" s="13" t="s">
        <v>53</v>
      </c>
      <c r="L145" s="13" t="s">
        <v>206</v>
      </c>
      <c r="M145" s="13"/>
      <c r="N145" s="13"/>
      <c r="O145" s="83">
        <f t="shared" si="4"/>
        <v>28099.999999999996</v>
      </c>
      <c r="P145" s="13"/>
      <c r="Q145" s="13"/>
      <c r="R145" s="13">
        <v>2334</v>
      </c>
      <c r="S145" s="27" t="s">
        <v>958</v>
      </c>
      <c r="T145" s="6">
        <v>137</v>
      </c>
    </row>
    <row r="146" spans="1:20" s="14" customFormat="1">
      <c r="A146" s="38">
        <f t="shared" si="5"/>
        <v>142</v>
      </c>
      <c r="B146" s="38" t="s">
        <v>18</v>
      </c>
      <c r="C146" s="21" t="s">
        <v>21</v>
      </c>
      <c r="D146" s="13" t="s">
        <v>1031</v>
      </c>
      <c r="E146" s="13"/>
      <c r="F146" s="13" t="s">
        <v>1102</v>
      </c>
      <c r="G146" s="13" t="s">
        <v>1103</v>
      </c>
      <c r="H146" s="13">
        <v>11059.14</v>
      </c>
      <c r="I146" s="13" t="s">
        <v>661</v>
      </c>
      <c r="J146" s="84" t="s">
        <v>17</v>
      </c>
      <c r="K146" s="13" t="s">
        <v>53</v>
      </c>
      <c r="L146" s="13" t="s">
        <v>206</v>
      </c>
      <c r="M146" s="13"/>
      <c r="N146" s="13"/>
      <c r="O146" s="83">
        <f t="shared" si="4"/>
        <v>10145.999999999998</v>
      </c>
      <c r="P146" s="13"/>
      <c r="Q146" s="13"/>
      <c r="R146" s="13">
        <v>2334</v>
      </c>
      <c r="S146" s="27" t="s">
        <v>958</v>
      </c>
      <c r="T146" s="6">
        <v>167</v>
      </c>
    </row>
    <row r="147" spans="1:20" s="14" customFormat="1">
      <c r="A147" s="13">
        <f t="shared" si="5"/>
        <v>143</v>
      </c>
      <c r="B147" s="13" t="s">
        <v>18</v>
      </c>
      <c r="C147" s="6" t="s">
        <v>21</v>
      </c>
      <c r="D147" s="13" t="s">
        <v>22</v>
      </c>
      <c r="E147" s="13"/>
      <c r="F147" s="13" t="s">
        <v>563</v>
      </c>
      <c r="G147" s="13" t="s">
        <v>1104</v>
      </c>
      <c r="H147" s="13">
        <v>1286.2</v>
      </c>
      <c r="I147" s="13" t="s">
        <v>956</v>
      </c>
      <c r="J147" s="84" t="s">
        <v>17</v>
      </c>
      <c r="K147" s="13" t="s">
        <v>432</v>
      </c>
      <c r="L147" s="13" t="s">
        <v>206</v>
      </c>
      <c r="M147" s="13"/>
      <c r="N147" s="13"/>
      <c r="O147" s="83">
        <f t="shared" si="4"/>
        <v>1180</v>
      </c>
      <c r="P147" s="13"/>
      <c r="Q147" s="13"/>
      <c r="R147" s="13">
        <v>937</v>
      </c>
      <c r="S147" s="27" t="s">
        <v>958</v>
      </c>
      <c r="T147" s="6">
        <v>20</v>
      </c>
    </row>
    <row r="148" spans="1:20">
      <c r="A148" s="38">
        <f t="shared" si="5"/>
        <v>144</v>
      </c>
      <c r="B148" s="38" t="s">
        <v>18</v>
      </c>
      <c r="C148" s="21" t="s">
        <v>21</v>
      </c>
      <c r="D148" s="38" t="s">
        <v>368</v>
      </c>
      <c r="E148" s="38"/>
      <c r="F148" s="38" t="s">
        <v>579</v>
      </c>
      <c r="G148" s="38" t="s">
        <v>1165</v>
      </c>
      <c r="H148" s="38">
        <v>134.4</v>
      </c>
      <c r="I148" s="38" t="s">
        <v>956</v>
      </c>
      <c r="J148" s="57" t="s">
        <v>17</v>
      </c>
      <c r="K148" s="38" t="s">
        <v>432</v>
      </c>
      <c r="L148" s="38" t="s">
        <v>1148</v>
      </c>
      <c r="M148" s="38"/>
      <c r="N148" s="38"/>
      <c r="O148" s="39">
        <f t="shared" si="4"/>
        <v>123.30275229357798</v>
      </c>
      <c r="P148" s="38"/>
      <c r="Q148" s="38"/>
      <c r="R148" s="38">
        <v>937</v>
      </c>
      <c r="S148" s="47" t="s">
        <v>958</v>
      </c>
      <c r="T148" s="21" t="s">
        <v>1166</v>
      </c>
    </row>
    <row r="149" spans="1:20" s="14" customFormat="1" ht="30">
      <c r="A149" s="13">
        <f t="shared" si="5"/>
        <v>145</v>
      </c>
      <c r="B149" s="13" t="s">
        <v>18</v>
      </c>
      <c r="C149" s="6" t="s">
        <v>21</v>
      </c>
      <c r="D149" s="115" t="s">
        <v>49</v>
      </c>
      <c r="E149" s="115"/>
      <c r="F149" s="115" t="s">
        <v>574</v>
      </c>
      <c r="G149" s="115" t="s">
        <v>1167</v>
      </c>
      <c r="H149" s="115">
        <v>41474.06</v>
      </c>
      <c r="I149" s="115" t="s">
        <v>956</v>
      </c>
      <c r="J149" s="84" t="s">
        <v>17</v>
      </c>
      <c r="K149" s="13" t="s">
        <v>432</v>
      </c>
      <c r="L149" s="115" t="s">
        <v>206</v>
      </c>
      <c r="M149" s="115"/>
      <c r="N149" s="115"/>
      <c r="O149" s="83">
        <f t="shared" si="4"/>
        <v>38049.596330275228</v>
      </c>
      <c r="P149" s="115"/>
      <c r="Q149" s="115"/>
      <c r="R149" s="115">
        <v>937</v>
      </c>
      <c r="S149" s="27" t="s">
        <v>958</v>
      </c>
      <c r="T149" s="6" t="s">
        <v>1168</v>
      </c>
    </row>
    <row r="150" spans="1:20" s="14" customFormat="1">
      <c r="A150" s="13">
        <f t="shared" si="5"/>
        <v>146</v>
      </c>
      <c r="B150" s="13" t="s">
        <v>18</v>
      </c>
      <c r="C150" s="6" t="s">
        <v>21</v>
      </c>
      <c r="D150" s="13" t="s">
        <v>390</v>
      </c>
      <c r="E150" s="13"/>
      <c r="F150" s="13" t="s">
        <v>572</v>
      </c>
      <c r="G150" s="13" t="s">
        <v>1169</v>
      </c>
      <c r="H150" s="13">
        <v>414.75</v>
      </c>
      <c r="I150" s="13" t="s">
        <v>956</v>
      </c>
      <c r="J150" s="84" t="s">
        <v>17</v>
      </c>
      <c r="K150" s="13" t="s">
        <v>432</v>
      </c>
      <c r="L150" s="13" t="s">
        <v>206</v>
      </c>
      <c r="M150" s="13"/>
      <c r="N150" s="13"/>
      <c r="O150" s="83">
        <f t="shared" si="4"/>
        <v>380.50458715596329</v>
      </c>
      <c r="P150" s="13"/>
      <c r="Q150" s="13"/>
      <c r="R150" s="13">
        <v>937</v>
      </c>
      <c r="S150" s="27" t="s">
        <v>958</v>
      </c>
      <c r="T150" s="6" t="s">
        <v>1170</v>
      </c>
    </row>
    <row r="151" spans="1:20" s="14" customFormat="1">
      <c r="A151" s="13">
        <f t="shared" si="5"/>
        <v>147</v>
      </c>
      <c r="B151" s="13" t="s">
        <v>18</v>
      </c>
      <c r="C151" s="6" t="s">
        <v>21</v>
      </c>
      <c r="D151" s="112" t="s">
        <v>70</v>
      </c>
      <c r="E151" s="112"/>
      <c r="F151" s="112" t="s">
        <v>576</v>
      </c>
      <c r="G151" s="112" t="s">
        <v>1171</v>
      </c>
      <c r="H151" s="112">
        <v>16534.86</v>
      </c>
      <c r="I151" s="112" t="s">
        <v>956</v>
      </c>
      <c r="J151" s="84" t="s">
        <v>17</v>
      </c>
      <c r="K151" s="13" t="s">
        <v>432</v>
      </c>
      <c r="L151" s="13" t="s">
        <v>206</v>
      </c>
      <c r="M151" s="112"/>
      <c r="N151" s="112"/>
      <c r="O151" s="83">
        <f t="shared" si="4"/>
        <v>15169.596330275228</v>
      </c>
      <c r="P151" s="112"/>
      <c r="Q151" s="112"/>
      <c r="R151" s="112">
        <v>937</v>
      </c>
      <c r="S151" s="27" t="s">
        <v>958</v>
      </c>
      <c r="T151" s="6" t="s">
        <v>1172</v>
      </c>
    </row>
    <row r="152" spans="1:20" s="14" customFormat="1" ht="45">
      <c r="A152" s="13">
        <f t="shared" si="5"/>
        <v>148</v>
      </c>
      <c r="B152" s="13" t="s">
        <v>18</v>
      </c>
      <c r="C152" s="6" t="s">
        <v>21</v>
      </c>
      <c r="D152" s="13" t="s">
        <v>78</v>
      </c>
      <c r="E152" s="13"/>
      <c r="F152" s="13" t="s">
        <v>568</v>
      </c>
      <c r="G152" s="13" t="s">
        <v>1173</v>
      </c>
      <c r="H152" s="13">
        <v>18916.12</v>
      </c>
      <c r="I152" s="13" t="s">
        <v>956</v>
      </c>
      <c r="J152" s="84" t="s">
        <v>17</v>
      </c>
      <c r="K152" s="13" t="s">
        <v>432</v>
      </c>
      <c r="L152" s="13" t="s">
        <v>206</v>
      </c>
      <c r="M152" s="13"/>
      <c r="N152" s="13"/>
      <c r="O152" s="83">
        <f t="shared" si="4"/>
        <v>17354.238532110088</v>
      </c>
      <c r="P152" s="13"/>
      <c r="Q152" s="13"/>
      <c r="R152" s="13">
        <v>937</v>
      </c>
      <c r="S152" s="27" t="s">
        <v>958</v>
      </c>
      <c r="T152" s="6" t="s">
        <v>1174</v>
      </c>
    </row>
    <row r="153" spans="1:20" s="14" customFormat="1">
      <c r="A153" s="13">
        <f t="shared" si="5"/>
        <v>149</v>
      </c>
      <c r="B153" s="13" t="s">
        <v>18</v>
      </c>
      <c r="C153" s="6" t="s">
        <v>21</v>
      </c>
      <c r="D153" s="13" t="s">
        <v>49</v>
      </c>
      <c r="E153" s="13"/>
      <c r="F153" s="13" t="s">
        <v>574</v>
      </c>
      <c r="G153" s="13" t="s">
        <v>1238</v>
      </c>
      <c r="H153" s="13">
        <v>8829</v>
      </c>
      <c r="I153" s="13" t="s">
        <v>956</v>
      </c>
      <c r="J153" s="84" t="s">
        <v>17</v>
      </c>
      <c r="K153" s="13" t="s">
        <v>432</v>
      </c>
      <c r="L153" s="13" t="s">
        <v>206</v>
      </c>
      <c r="M153" s="13"/>
      <c r="N153" s="13"/>
      <c r="O153" s="83">
        <f t="shared" si="4"/>
        <v>8099.9999999999991</v>
      </c>
      <c r="P153" s="13"/>
      <c r="Q153" s="13"/>
      <c r="R153" s="13">
        <v>937</v>
      </c>
      <c r="S153" s="27" t="s">
        <v>958</v>
      </c>
      <c r="T153" s="6" t="s">
        <v>865</v>
      </c>
    </row>
    <row r="154" spans="1:20" s="14" customFormat="1">
      <c r="A154" s="13">
        <f t="shared" si="5"/>
        <v>150</v>
      </c>
      <c r="B154" s="13" t="s">
        <v>18</v>
      </c>
      <c r="C154" s="6" t="s">
        <v>21</v>
      </c>
      <c r="D154" s="13" t="s">
        <v>81</v>
      </c>
      <c r="E154" s="13"/>
      <c r="F154" s="13" t="s">
        <v>577</v>
      </c>
      <c r="G154" s="13" t="s">
        <v>1239</v>
      </c>
      <c r="H154" s="13">
        <v>185.41</v>
      </c>
      <c r="I154" s="13" t="s">
        <v>956</v>
      </c>
      <c r="J154" s="84" t="s">
        <v>17</v>
      </c>
      <c r="K154" s="13" t="s">
        <v>432</v>
      </c>
      <c r="L154" s="13" t="s">
        <v>206</v>
      </c>
      <c r="M154" s="13"/>
      <c r="N154" s="13"/>
      <c r="O154" s="83">
        <f t="shared" si="4"/>
        <v>170.10091743119264</v>
      </c>
      <c r="P154" s="13"/>
      <c r="Q154" s="13"/>
      <c r="R154" s="13">
        <v>937</v>
      </c>
      <c r="S154" s="27" t="s">
        <v>958</v>
      </c>
      <c r="T154" s="6" t="s">
        <v>1240</v>
      </c>
    </row>
    <row r="155" spans="1:20" s="14" customFormat="1">
      <c r="A155" s="13">
        <f t="shared" si="5"/>
        <v>151</v>
      </c>
      <c r="B155" s="13" t="s">
        <v>18</v>
      </c>
      <c r="C155" s="6" t="s">
        <v>1274</v>
      </c>
      <c r="D155" s="13" t="s">
        <v>582</v>
      </c>
      <c r="E155" s="13"/>
      <c r="F155" s="13" t="s">
        <v>1254</v>
      </c>
      <c r="G155" s="13"/>
      <c r="H155" s="13"/>
      <c r="I155" s="13" t="s">
        <v>1256</v>
      </c>
      <c r="J155" s="13" t="s">
        <v>17</v>
      </c>
      <c r="K155" s="13" t="s">
        <v>432</v>
      </c>
      <c r="L155" s="13" t="s">
        <v>206</v>
      </c>
      <c r="M155" s="13"/>
      <c r="N155" s="13"/>
      <c r="O155" s="83">
        <f t="shared" si="4"/>
        <v>0</v>
      </c>
      <c r="P155" s="13"/>
      <c r="Q155" s="13"/>
      <c r="R155" s="13">
        <v>2790</v>
      </c>
      <c r="S155" s="27" t="s">
        <v>958</v>
      </c>
      <c r="T155" s="6"/>
    </row>
    <row r="156" spans="1:20" s="14" customFormat="1">
      <c r="A156" s="13">
        <f t="shared" si="5"/>
        <v>152</v>
      </c>
      <c r="B156" s="13" t="s">
        <v>18</v>
      </c>
      <c r="C156" s="6" t="s">
        <v>1274</v>
      </c>
      <c r="D156" s="13" t="s">
        <v>362</v>
      </c>
      <c r="E156" s="13"/>
      <c r="F156" s="13" t="s">
        <v>1255</v>
      </c>
      <c r="G156" s="13"/>
      <c r="H156" s="13"/>
      <c r="I156" s="13" t="s">
        <v>1256</v>
      </c>
      <c r="J156" s="13" t="s">
        <v>17</v>
      </c>
      <c r="K156" s="13" t="s">
        <v>432</v>
      </c>
      <c r="L156" s="13" t="s">
        <v>206</v>
      </c>
      <c r="M156" s="13"/>
      <c r="N156" s="13"/>
      <c r="O156" s="83">
        <f t="shared" si="4"/>
        <v>0</v>
      </c>
      <c r="P156" s="13"/>
      <c r="Q156" s="13"/>
      <c r="R156" s="13">
        <v>2790</v>
      </c>
      <c r="S156" s="27" t="s">
        <v>958</v>
      </c>
      <c r="T156" s="6"/>
    </row>
    <row r="157" spans="1:20" s="14" customFormat="1">
      <c r="A157" s="13">
        <f t="shared" si="5"/>
        <v>153</v>
      </c>
      <c r="B157" s="13" t="s">
        <v>18</v>
      </c>
      <c r="C157" s="6" t="s">
        <v>1274</v>
      </c>
      <c r="D157" s="13" t="s">
        <v>78</v>
      </c>
      <c r="E157" s="13"/>
      <c r="F157" s="13" t="s">
        <v>1257</v>
      </c>
      <c r="G157" s="13"/>
      <c r="H157" s="13"/>
      <c r="I157" s="13" t="s">
        <v>1256</v>
      </c>
      <c r="J157" s="13" t="s">
        <v>17</v>
      </c>
      <c r="K157" s="13" t="s">
        <v>432</v>
      </c>
      <c r="L157" s="13" t="s">
        <v>206</v>
      </c>
      <c r="M157" s="13"/>
      <c r="N157" s="13"/>
      <c r="O157" s="83">
        <f t="shared" si="4"/>
        <v>0</v>
      </c>
      <c r="P157" s="13"/>
      <c r="Q157" s="13"/>
      <c r="R157" s="13">
        <v>2790</v>
      </c>
      <c r="S157" s="27" t="s">
        <v>958</v>
      </c>
      <c r="T157" s="6"/>
    </row>
    <row r="158" spans="1:20" s="14" customFormat="1">
      <c r="A158" s="13">
        <f t="shared" si="5"/>
        <v>154</v>
      </c>
      <c r="B158" s="13" t="s">
        <v>18</v>
      </c>
      <c r="C158" s="6" t="s">
        <v>1274</v>
      </c>
      <c r="D158" s="13" t="s">
        <v>1258</v>
      </c>
      <c r="E158" s="13"/>
      <c r="F158" s="13" t="s">
        <v>1259</v>
      </c>
      <c r="G158" s="13"/>
      <c r="H158" s="13"/>
      <c r="I158" s="13" t="s">
        <v>1256</v>
      </c>
      <c r="J158" s="13" t="s">
        <v>17</v>
      </c>
      <c r="K158" s="13" t="s">
        <v>432</v>
      </c>
      <c r="L158" s="13" t="s">
        <v>206</v>
      </c>
      <c r="M158" s="13"/>
      <c r="N158" s="13"/>
      <c r="O158" s="83">
        <f t="shared" si="4"/>
        <v>0</v>
      </c>
      <c r="P158" s="13"/>
      <c r="Q158" s="13"/>
      <c r="R158" s="13">
        <v>2790</v>
      </c>
      <c r="S158" s="27" t="s">
        <v>958</v>
      </c>
      <c r="T158" s="6"/>
    </row>
    <row r="159" spans="1:20" s="14" customFormat="1">
      <c r="A159" s="13">
        <f t="shared" si="5"/>
        <v>155</v>
      </c>
      <c r="B159" s="13" t="s">
        <v>18</v>
      </c>
      <c r="C159" s="6" t="s">
        <v>1274</v>
      </c>
      <c r="D159" s="13" t="s">
        <v>390</v>
      </c>
      <c r="E159" s="13"/>
      <c r="F159" s="13" t="s">
        <v>1260</v>
      </c>
      <c r="G159" s="13"/>
      <c r="H159" s="13"/>
      <c r="I159" s="13" t="s">
        <v>1256</v>
      </c>
      <c r="J159" s="13" t="s">
        <v>17</v>
      </c>
      <c r="K159" s="13" t="s">
        <v>432</v>
      </c>
      <c r="L159" s="13" t="s">
        <v>206</v>
      </c>
      <c r="M159" s="13"/>
      <c r="N159" s="13"/>
      <c r="O159" s="83">
        <f t="shared" si="4"/>
        <v>0</v>
      </c>
      <c r="P159" s="13"/>
      <c r="Q159" s="13"/>
      <c r="R159" s="13">
        <v>2790</v>
      </c>
      <c r="S159" s="27" t="s">
        <v>958</v>
      </c>
      <c r="T159" s="6"/>
    </row>
    <row r="160" spans="1:20" s="14" customFormat="1">
      <c r="A160" s="13">
        <f t="shared" si="5"/>
        <v>156</v>
      </c>
      <c r="B160" s="13" t="s">
        <v>18</v>
      </c>
      <c r="C160" s="6" t="s">
        <v>1274</v>
      </c>
      <c r="D160" s="13" t="s">
        <v>49</v>
      </c>
      <c r="E160" s="13"/>
      <c r="F160" s="13" t="s">
        <v>1261</v>
      </c>
      <c r="G160" s="13"/>
      <c r="H160" s="13"/>
      <c r="I160" s="13" t="s">
        <v>1256</v>
      </c>
      <c r="J160" s="13" t="s">
        <v>17</v>
      </c>
      <c r="K160" s="13" t="s">
        <v>432</v>
      </c>
      <c r="L160" s="13" t="s">
        <v>206</v>
      </c>
      <c r="M160" s="13"/>
      <c r="N160" s="13"/>
      <c r="O160" s="83">
        <f t="shared" si="4"/>
        <v>0</v>
      </c>
      <c r="P160" s="13"/>
      <c r="Q160" s="13"/>
      <c r="R160" s="13">
        <v>2790</v>
      </c>
      <c r="S160" s="27" t="s">
        <v>958</v>
      </c>
      <c r="T160" s="6"/>
    </row>
    <row r="161" spans="1:20" s="14" customFormat="1">
      <c r="A161" s="13">
        <f t="shared" si="5"/>
        <v>157</v>
      </c>
      <c r="B161" s="13" t="s">
        <v>18</v>
      </c>
      <c r="C161" s="6" t="s">
        <v>1274</v>
      </c>
      <c r="D161" s="13" t="s">
        <v>269</v>
      </c>
      <c r="E161" s="13"/>
      <c r="F161" s="13" t="s">
        <v>1262</v>
      </c>
      <c r="G161" s="13"/>
      <c r="H161" s="13"/>
      <c r="I161" s="13" t="s">
        <v>1256</v>
      </c>
      <c r="J161" s="13" t="s">
        <v>17</v>
      </c>
      <c r="K161" s="13" t="s">
        <v>432</v>
      </c>
      <c r="L161" s="13" t="s">
        <v>206</v>
      </c>
      <c r="M161" s="13"/>
      <c r="N161" s="13"/>
      <c r="O161" s="83">
        <f t="shared" si="4"/>
        <v>0</v>
      </c>
      <c r="P161" s="13"/>
      <c r="Q161" s="13"/>
      <c r="R161" s="13">
        <v>2790</v>
      </c>
      <c r="S161" s="27" t="s">
        <v>958</v>
      </c>
      <c r="T161" s="6"/>
    </row>
    <row r="162" spans="1:20" s="14" customFormat="1">
      <c r="A162" s="13">
        <f t="shared" si="5"/>
        <v>158</v>
      </c>
      <c r="B162" s="13" t="s">
        <v>18</v>
      </c>
      <c r="C162" s="6" t="s">
        <v>1274</v>
      </c>
      <c r="D162" s="13" t="s">
        <v>56</v>
      </c>
      <c r="E162" s="13"/>
      <c r="F162" s="13" t="s">
        <v>1263</v>
      </c>
      <c r="G162" s="13"/>
      <c r="H162" s="13"/>
      <c r="I162" s="13" t="s">
        <v>1256</v>
      </c>
      <c r="J162" s="13" t="s">
        <v>17</v>
      </c>
      <c r="K162" s="13" t="s">
        <v>432</v>
      </c>
      <c r="L162" s="13" t="s">
        <v>206</v>
      </c>
      <c r="M162" s="13"/>
      <c r="N162" s="13"/>
      <c r="O162" s="83">
        <f t="shared" si="4"/>
        <v>0</v>
      </c>
      <c r="P162" s="13"/>
      <c r="Q162" s="13"/>
      <c r="R162" s="13">
        <v>2790</v>
      </c>
      <c r="S162" s="27" t="s">
        <v>958</v>
      </c>
      <c r="T162" s="6"/>
    </row>
    <row r="163" spans="1:20" s="14" customFormat="1">
      <c r="A163" s="13">
        <f t="shared" si="5"/>
        <v>159</v>
      </c>
      <c r="B163" s="13" t="s">
        <v>18</v>
      </c>
      <c r="C163" s="6" t="s">
        <v>1274</v>
      </c>
      <c r="D163" s="13" t="s">
        <v>269</v>
      </c>
      <c r="E163" s="13"/>
      <c r="F163" s="13" t="s">
        <v>1262</v>
      </c>
      <c r="G163" s="13" t="s">
        <v>1275</v>
      </c>
      <c r="H163" s="13">
        <v>129906.55</v>
      </c>
      <c r="I163" s="13" t="s">
        <v>40</v>
      </c>
      <c r="J163" s="13" t="s">
        <v>17</v>
      </c>
      <c r="K163" s="13" t="s">
        <v>432</v>
      </c>
      <c r="L163" s="13" t="s">
        <v>206</v>
      </c>
      <c r="M163" s="13"/>
      <c r="N163" s="13"/>
      <c r="O163" s="83">
        <f t="shared" si="4"/>
        <v>119180.32110091743</v>
      </c>
      <c r="P163" s="13"/>
      <c r="Q163" s="13"/>
      <c r="R163" s="13">
        <v>2790</v>
      </c>
      <c r="S163" s="27" t="s">
        <v>958</v>
      </c>
      <c r="T163" s="6" t="s">
        <v>902</v>
      </c>
    </row>
    <row r="164" spans="1:20" s="14" customFormat="1">
      <c r="A164" s="13">
        <f t="shared" si="5"/>
        <v>160</v>
      </c>
      <c r="B164" s="13" t="s">
        <v>18</v>
      </c>
      <c r="C164" s="6" t="s">
        <v>1274</v>
      </c>
      <c r="D164" s="13" t="s">
        <v>269</v>
      </c>
      <c r="E164" s="13"/>
      <c r="F164" s="13" t="s">
        <v>1262</v>
      </c>
      <c r="G164" s="13" t="s">
        <v>1295</v>
      </c>
      <c r="H164" s="13">
        <v>32476.639999999999</v>
      </c>
      <c r="I164" s="13" t="s">
        <v>40</v>
      </c>
      <c r="J164" s="13" t="s">
        <v>17</v>
      </c>
      <c r="K164" s="13" t="s">
        <v>432</v>
      </c>
      <c r="L164" s="13" t="s">
        <v>206</v>
      </c>
      <c r="M164" s="13"/>
      <c r="N164" s="13"/>
      <c r="O164" s="83">
        <f t="shared" si="4"/>
        <v>29795.082568807338</v>
      </c>
      <c r="P164" s="13"/>
      <c r="Q164" s="13"/>
      <c r="R164" s="13">
        <v>2790</v>
      </c>
      <c r="S164" s="27" t="s">
        <v>958</v>
      </c>
      <c r="T164" s="6" t="s">
        <v>1192</v>
      </c>
    </row>
    <row r="165" spans="1:20" s="14" customFormat="1">
      <c r="A165" s="13">
        <f t="shared" si="5"/>
        <v>161</v>
      </c>
      <c r="B165" s="13" t="s">
        <v>18</v>
      </c>
      <c r="C165" s="6" t="s">
        <v>21</v>
      </c>
      <c r="D165" s="13" t="s">
        <v>72</v>
      </c>
      <c r="E165" s="13"/>
      <c r="F165" s="13" t="s">
        <v>564</v>
      </c>
      <c r="G165" s="13" t="s">
        <v>1332</v>
      </c>
      <c r="H165" s="13">
        <v>25698.68</v>
      </c>
      <c r="I165" s="13" t="s">
        <v>40</v>
      </c>
      <c r="J165" s="13" t="s">
        <v>17</v>
      </c>
      <c r="K165" s="13" t="s">
        <v>432</v>
      </c>
      <c r="L165" s="13" t="s">
        <v>206</v>
      </c>
      <c r="M165" s="13"/>
      <c r="N165" s="13"/>
      <c r="O165" s="83">
        <f t="shared" si="4"/>
        <v>23576.770642201835</v>
      </c>
      <c r="P165" s="13"/>
      <c r="Q165" s="13"/>
      <c r="R165" s="13">
        <v>937</v>
      </c>
      <c r="S165" s="27" t="s">
        <v>958</v>
      </c>
      <c r="T165" s="6">
        <v>102</v>
      </c>
    </row>
    <row r="166" spans="1:20" s="14" customFormat="1">
      <c r="A166" s="13">
        <f t="shared" si="5"/>
        <v>162</v>
      </c>
      <c r="B166" s="13" t="s">
        <v>18</v>
      </c>
      <c r="C166" s="6" t="s">
        <v>21</v>
      </c>
      <c r="D166" s="13" t="s">
        <v>56</v>
      </c>
      <c r="E166" s="13"/>
      <c r="F166" s="13" t="s">
        <v>573</v>
      </c>
      <c r="G166" s="13" t="s">
        <v>1501</v>
      </c>
      <c r="H166" s="13">
        <v>6540</v>
      </c>
      <c r="I166" s="13" t="s">
        <v>1078</v>
      </c>
      <c r="J166" s="13" t="s">
        <v>17</v>
      </c>
      <c r="K166" s="13" t="s">
        <v>432</v>
      </c>
      <c r="L166" s="13" t="s">
        <v>206</v>
      </c>
      <c r="M166" s="13"/>
      <c r="N166" s="13"/>
      <c r="O166" s="83">
        <f t="shared" si="4"/>
        <v>6000</v>
      </c>
      <c r="P166" s="13"/>
      <c r="Q166" s="13"/>
      <c r="R166" s="13">
        <v>937</v>
      </c>
      <c r="S166" s="27" t="s">
        <v>1505</v>
      </c>
      <c r="T166" s="6"/>
    </row>
    <row r="167" spans="1:20" s="14" customFormat="1">
      <c r="A167" s="13">
        <f t="shared" si="5"/>
        <v>163</v>
      </c>
      <c r="B167" s="13" t="s">
        <v>18</v>
      </c>
      <c r="C167" s="6" t="s">
        <v>21</v>
      </c>
      <c r="D167" s="13" t="s">
        <v>56</v>
      </c>
      <c r="E167" s="13"/>
      <c r="F167" s="13" t="s">
        <v>1263</v>
      </c>
      <c r="G167" s="13" t="s">
        <v>1504</v>
      </c>
      <c r="H167" s="13">
        <v>7.41</v>
      </c>
      <c r="I167" s="13" t="s">
        <v>661</v>
      </c>
      <c r="J167" s="13" t="s">
        <v>17</v>
      </c>
      <c r="K167" s="13" t="s">
        <v>432</v>
      </c>
      <c r="L167" s="13" t="s">
        <v>206</v>
      </c>
      <c r="M167" s="13"/>
      <c r="N167" s="13"/>
      <c r="O167" s="83">
        <f t="shared" si="4"/>
        <v>6.7981651376146788</v>
      </c>
      <c r="P167" s="13"/>
      <c r="Q167" s="13"/>
      <c r="R167" s="13">
        <v>2790</v>
      </c>
      <c r="S167" s="27" t="s">
        <v>1505</v>
      </c>
      <c r="T167" s="6"/>
    </row>
    <row r="168" spans="1:20" s="14" customFormat="1">
      <c r="A168" s="13">
        <f t="shared" si="5"/>
        <v>164</v>
      </c>
      <c r="B168" s="13" t="s">
        <v>18</v>
      </c>
      <c r="C168" s="6" t="s">
        <v>21</v>
      </c>
      <c r="D168" s="13" t="s">
        <v>390</v>
      </c>
      <c r="E168" s="13"/>
      <c r="F168" s="13" t="s">
        <v>1260</v>
      </c>
      <c r="G168" s="13" t="s">
        <v>1506</v>
      </c>
      <c r="H168" s="13">
        <v>7194</v>
      </c>
      <c r="I168" s="13" t="s">
        <v>661</v>
      </c>
      <c r="J168" s="13" t="s">
        <v>17</v>
      </c>
      <c r="K168" s="13" t="s">
        <v>432</v>
      </c>
      <c r="L168" s="13" t="s">
        <v>206</v>
      </c>
      <c r="M168" s="13"/>
      <c r="N168" s="13"/>
      <c r="O168" s="83">
        <f t="shared" si="4"/>
        <v>6599.9999999999991</v>
      </c>
      <c r="P168" s="13"/>
      <c r="Q168" s="13"/>
      <c r="R168" s="13">
        <v>2790</v>
      </c>
      <c r="S168" s="27" t="s">
        <v>1505</v>
      </c>
      <c r="T168" s="6"/>
    </row>
    <row r="169" spans="1:20" s="14" customFormat="1">
      <c r="A169" s="38">
        <f t="shared" si="5"/>
        <v>165</v>
      </c>
      <c r="B169" s="38" t="s">
        <v>18</v>
      </c>
      <c r="C169" s="21" t="s">
        <v>21</v>
      </c>
      <c r="D169" s="38" t="s">
        <v>78</v>
      </c>
      <c r="E169" s="38"/>
      <c r="F169" s="38" t="s">
        <v>568</v>
      </c>
      <c r="G169" s="38" t="s">
        <v>1507</v>
      </c>
      <c r="H169" s="38">
        <v>7985.56</v>
      </c>
      <c r="I169" s="38" t="s">
        <v>661</v>
      </c>
      <c r="J169" s="38" t="s">
        <v>17</v>
      </c>
      <c r="K169" s="38" t="s">
        <v>432</v>
      </c>
      <c r="L169" s="38" t="s">
        <v>54</v>
      </c>
      <c r="M169" s="38"/>
      <c r="N169" s="38"/>
      <c r="O169" s="39">
        <f t="shared" si="4"/>
        <v>7326.2018348623851</v>
      </c>
      <c r="P169" s="38"/>
      <c r="Q169" s="38"/>
      <c r="R169" s="38">
        <v>937</v>
      </c>
      <c r="S169" s="47" t="s">
        <v>1505</v>
      </c>
      <c r="T169" s="21"/>
    </row>
    <row r="170" spans="1:20" s="14" customFormat="1">
      <c r="A170" s="13">
        <f t="shared" si="5"/>
        <v>166</v>
      </c>
      <c r="B170" s="13" t="s">
        <v>18</v>
      </c>
      <c r="C170" s="6" t="s">
        <v>21</v>
      </c>
      <c r="D170" s="13" t="s">
        <v>390</v>
      </c>
      <c r="E170" s="13"/>
      <c r="F170" s="13" t="s">
        <v>572</v>
      </c>
      <c r="G170" s="13" t="s">
        <v>1508</v>
      </c>
      <c r="H170" s="13">
        <v>176.58</v>
      </c>
      <c r="I170" s="13" t="s">
        <v>661</v>
      </c>
      <c r="J170" s="13" t="s">
        <v>17</v>
      </c>
      <c r="K170" s="13" t="s">
        <v>432</v>
      </c>
      <c r="L170" s="13" t="s">
        <v>206</v>
      </c>
      <c r="M170" s="13"/>
      <c r="N170" s="13"/>
      <c r="O170" s="83">
        <f t="shared" si="4"/>
        <v>162</v>
      </c>
      <c r="P170" s="13"/>
      <c r="Q170" s="13"/>
      <c r="R170" s="13">
        <v>937</v>
      </c>
      <c r="S170" s="27" t="s">
        <v>1505</v>
      </c>
      <c r="T170" s="6"/>
    </row>
    <row r="171" spans="1:20" s="14" customFormat="1">
      <c r="A171" s="13">
        <f t="shared" si="5"/>
        <v>167</v>
      </c>
      <c r="B171" s="13" t="s">
        <v>18</v>
      </c>
      <c r="C171" s="6" t="s">
        <v>21</v>
      </c>
      <c r="D171" s="13" t="s">
        <v>72</v>
      </c>
      <c r="E171" s="13"/>
      <c r="F171" s="13" t="s">
        <v>564</v>
      </c>
      <c r="G171" s="13" t="s">
        <v>1509</v>
      </c>
      <c r="H171" s="13">
        <v>39.89</v>
      </c>
      <c r="I171" s="13" t="s">
        <v>661</v>
      </c>
      <c r="J171" s="13" t="s">
        <v>17</v>
      </c>
      <c r="K171" s="13" t="s">
        <v>432</v>
      </c>
      <c r="L171" s="13" t="s">
        <v>206</v>
      </c>
      <c r="M171" s="13"/>
      <c r="N171" s="13"/>
      <c r="O171" s="83">
        <f t="shared" si="4"/>
        <v>36.596330275229356</v>
      </c>
      <c r="P171" s="13"/>
      <c r="Q171" s="13"/>
      <c r="R171" s="13">
        <v>937</v>
      </c>
      <c r="S171" s="27" t="s">
        <v>1505</v>
      </c>
      <c r="T171" s="6"/>
    </row>
    <row r="172" spans="1:20" s="14" customFormat="1">
      <c r="A172" s="13">
        <f t="shared" si="5"/>
        <v>168</v>
      </c>
      <c r="B172" s="13" t="s">
        <v>18</v>
      </c>
      <c r="C172" s="6" t="s">
        <v>21</v>
      </c>
      <c r="D172" s="13" t="s">
        <v>56</v>
      </c>
      <c r="E172" s="13"/>
      <c r="F172" s="13" t="s">
        <v>573</v>
      </c>
      <c r="G172" s="13" t="s">
        <v>1530</v>
      </c>
      <c r="H172" s="13">
        <v>215.82</v>
      </c>
      <c r="I172" s="13" t="s">
        <v>661</v>
      </c>
      <c r="J172" s="13" t="s">
        <v>17</v>
      </c>
      <c r="K172" s="13" t="s">
        <v>432</v>
      </c>
      <c r="L172" s="13" t="s">
        <v>206</v>
      </c>
      <c r="M172" s="13"/>
      <c r="N172" s="13"/>
      <c r="O172" s="83">
        <f t="shared" si="4"/>
        <v>197.99999999999997</v>
      </c>
      <c r="P172" s="13"/>
      <c r="Q172" s="13"/>
      <c r="R172" s="13">
        <v>937</v>
      </c>
      <c r="S172" s="27" t="s">
        <v>1505</v>
      </c>
      <c r="T172" s="6"/>
    </row>
    <row r="173" spans="1:20" s="14" customFormat="1">
      <c r="A173" s="13">
        <f t="shared" si="5"/>
        <v>169</v>
      </c>
      <c r="B173" s="13" t="s">
        <v>18</v>
      </c>
      <c r="C173" s="6" t="s">
        <v>21</v>
      </c>
      <c r="D173" s="13" t="s">
        <v>49</v>
      </c>
      <c r="E173" s="13"/>
      <c r="F173" s="13" t="s">
        <v>574</v>
      </c>
      <c r="G173" s="13" t="s">
        <v>1531</v>
      </c>
      <c r="H173" s="13">
        <v>1258.95</v>
      </c>
      <c r="I173" s="13" t="s">
        <v>661</v>
      </c>
      <c r="J173" s="13" t="s">
        <v>17</v>
      </c>
      <c r="K173" s="13" t="s">
        <v>432</v>
      </c>
      <c r="L173" s="13" t="s">
        <v>206</v>
      </c>
      <c r="M173" s="13"/>
      <c r="N173" s="13"/>
      <c r="O173" s="83">
        <f t="shared" si="4"/>
        <v>1155</v>
      </c>
      <c r="P173" s="13"/>
      <c r="Q173" s="13"/>
      <c r="R173" s="13">
        <v>937</v>
      </c>
      <c r="S173" s="27" t="s">
        <v>1505</v>
      </c>
      <c r="T173" s="6"/>
    </row>
    <row r="174" spans="1:20" s="14" customFormat="1">
      <c r="A174" s="13">
        <f t="shared" si="5"/>
        <v>170</v>
      </c>
      <c r="B174" s="13" t="s">
        <v>18</v>
      </c>
      <c r="C174" s="6" t="s">
        <v>21</v>
      </c>
      <c r="D174" s="13" t="s">
        <v>60</v>
      </c>
      <c r="E174" s="13"/>
      <c r="F174" s="13" t="s">
        <v>571</v>
      </c>
      <c r="G174" s="13" t="s">
        <v>1532</v>
      </c>
      <c r="H174" s="13">
        <v>1582.68</v>
      </c>
      <c r="I174" s="13" t="s">
        <v>661</v>
      </c>
      <c r="J174" s="13" t="s">
        <v>17</v>
      </c>
      <c r="K174" s="13" t="s">
        <v>432</v>
      </c>
      <c r="L174" s="6" t="s">
        <v>206</v>
      </c>
      <c r="M174" s="13"/>
      <c r="N174" s="13"/>
      <c r="O174" s="83">
        <f t="shared" si="4"/>
        <v>1452</v>
      </c>
      <c r="P174" s="13"/>
      <c r="Q174" s="13"/>
      <c r="R174" s="13">
        <v>937</v>
      </c>
      <c r="S174" s="27" t="s">
        <v>1505</v>
      </c>
      <c r="T174" s="6"/>
    </row>
    <row r="175" spans="1:20" s="14" customFormat="1">
      <c r="A175" s="13">
        <f t="shared" si="5"/>
        <v>171</v>
      </c>
      <c r="B175" s="13" t="s">
        <v>18</v>
      </c>
      <c r="C175" s="6" t="s">
        <v>21</v>
      </c>
      <c r="D175" s="13" t="s">
        <v>74</v>
      </c>
      <c r="E175" s="13"/>
      <c r="F175" s="13" t="s">
        <v>564</v>
      </c>
      <c r="G175" s="13" t="s">
        <v>1533</v>
      </c>
      <c r="H175" s="13">
        <v>166.12</v>
      </c>
      <c r="I175" s="13" t="s">
        <v>661</v>
      </c>
      <c r="J175" s="13" t="s">
        <v>17</v>
      </c>
      <c r="K175" s="13" t="s">
        <v>432</v>
      </c>
      <c r="L175" s="6" t="s">
        <v>206</v>
      </c>
      <c r="M175" s="13"/>
      <c r="N175" s="13"/>
      <c r="O175" s="83">
        <f t="shared" si="4"/>
        <v>152.40366972477062</v>
      </c>
      <c r="P175" s="13"/>
      <c r="Q175" s="13"/>
      <c r="R175" s="13">
        <v>937</v>
      </c>
      <c r="S175" s="27" t="s">
        <v>1505</v>
      </c>
      <c r="T175" s="6"/>
    </row>
    <row r="176" spans="1:20" s="14" customFormat="1">
      <c r="A176" s="13">
        <f t="shared" si="5"/>
        <v>172</v>
      </c>
      <c r="B176" s="13" t="s">
        <v>18</v>
      </c>
      <c r="C176" s="6" t="s">
        <v>21</v>
      </c>
      <c r="D176" s="13" t="s">
        <v>269</v>
      </c>
      <c r="E176" s="13"/>
      <c r="F176" s="13" t="s">
        <v>578</v>
      </c>
      <c r="G176" s="13" t="s">
        <v>1534</v>
      </c>
      <c r="H176" s="13">
        <v>8.7200000000000006</v>
      </c>
      <c r="I176" s="13" t="s">
        <v>661</v>
      </c>
      <c r="J176" s="13" t="s">
        <v>17</v>
      </c>
      <c r="K176" s="13" t="s">
        <v>432</v>
      </c>
      <c r="L176" s="13" t="s">
        <v>206</v>
      </c>
      <c r="M176" s="13"/>
      <c r="N176" s="13"/>
      <c r="O176" s="83">
        <f t="shared" si="4"/>
        <v>8</v>
      </c>
      <c r="P176" s="13"/>
      <c r="Q176" s="13"/>
      <c r="R176" s="13">
        <v>937</v>
      </c>
      <c r="S176" s="27" t="s">
        <v>1505</v>
      </c>
      <c r="T176" s="6"/>
    </row>
    <row r="177" spans="1:20" s="14" customFormat="1">
      <c r="A177" s="13">
        <f t="shared" si="5"/>
        <v>173</v>
      </c>
      <c r="B177" s="13" t="s">
        <v>18</v>
      </c>
      <c r="C177" s="6" t="s">
        <v>21</v>
      </c>
      <c r="D177" s="13" t="s">
        <v>70</v>
      </c>
      <c r="E177" s="13"/>
      <c r="F177" s="13" t="s">
        <v>576</v>
      </c>
      <c r="G177" s="13" t="s">
        <v>1535</v>
      </c>
      <c r="H177" s="13">
        <v>15785.27</v>
      </c>
      <c r="I177" s="13" t="s">
        <v>661</v>
      </c>
      <c r="J177" s="13" t="s">
        <v>17</v>
      </c>
      <c r="K177" s="13" t="s">
        <v>432</v>
      </c>
      <c r="L177" s="6" t="s">
        <v>206</v>
      </c>
      <c r="M177" s="13"/>
      <c r="N177" s="13"/>
      <c r="O177" s="83">
        <f t="shared" si="4"/>
        <v>14481.899082568807</v>
      </c>
      <c r="P177" s="13"/>
      <c r="Q177" s="13"/>
      <c r="R177" s="13">
        <v>937</v>
      </c>
      <c r="S177" s="27" t="s">
        <v>1505</v>
      </c>
      <c r="T177" s="6"/>
    </row>
    <row r="178" spans="1:20" s="14" customFormat="1">
      <c r="A178" s="13">
        <f t="shared" si="5"/>
        <v>174</v>
      </c>
      <c r="B178" s="13" t="s">
        <v>18</v>
      </c>
      <c r="C178" s="6" t="s">
        <v>21</v>
      </c>
      <c r="D178" s="13" t="s">
        <v>81</v>
      </c>
      <c r="E178" s="13"/>
      <c r="F178" s="13" t="s">
        <v>577</v>
      </c>
      <c r="G178" s="13" t="s">
        <v>1536</v>
      </c>
      <c r="H178" s="13">
        <v>449.95</v>
      </c>
      <c r="I178" s="13" t="s">
        <v>661</v>
      </c>
      <c r="J178" s="13" t="s">
        <v>17</v>
      </c>
      <c r="K178" s="13" t="s">
        <v>432</v>
      </c>
      <c r="L178" s="6" t="s">
        <v>206</v>
      </c>
      <c r="M178" s="13"/>
      <c r="N178" s="13"/>
      <c r="O178" s="83">
        <f t="shared" si="4"/>
        <v>412.79816513761466</v>
      </c>
      <c r="P178" s="13"/>
      <c r="Q178" s="13"/>
      <c r="R178" s="13">
        <v>937</v>
      </c>
      <c r="S178" s="27" t="s">
        <v>1505</v>
      </c>
      <c r="T178" s="6"/>
    </row>
    <row r="179" spans="1:20" s="14" customFormat="1">
      <c r="A179" s="13">
        <f t="shared" si="5"/>
        <v>175</v>
      </c>
      <c r="B179" s="13" t="s">
        <v>18</v>
      </c>
      <c r="C179" s="6" t="s">
        <v>21</v>
      </c>
      <c r="D179" s="13" t="s">
        <v>272</v>
      </c>
      <c r="E179" s="13"/>
      <c r="F179" s="13" t="s">
        <v>565</v>
      </c>
      <c r="G179" s="13" t="s">
        <v>1537</v>
      </c>
      <c r="H179" s="13">
        <v>4070.15</v>
      </c>
      <c r="I179" s="13" t="s">
        <v>661</v>
      </c>
      <c r="J179" s="13" t="s">
        <v>17</v>
      </c>
      <c r="K179" s="13" t="s">
        <v>432</v>
      </c>
      <c r="L179" s="6" t="s">
        <v>206</v>
      </c>
      <c r="M179" s="13"/>
      <c r="N179" s="13"/>
      <c r="O179" s="83">
        <f t="shared" si="4"/>
        <v>3734.0825688073392</v>
      </c>
      <c r="P179" s="13"/>
      <c r="Q179" s="13"/>
      <c r="R179" s="13">
        <v>937</v>
      </c>
      <c r="S179" s="27" t="s">
        <v>1505</v>
      </c>
      <c r="T179" s="6"/>
    </row>
    <row r="180" spans="1:20" s="14" customFormat="1">
      <c r="A180" s="13">
        <f t="shared" si="5"/>
        <v>176</v>
      </c>
      <c r="B180" s="13" t="s">
        <v>18</v>
      </c>
      <c r="C180" s="6" t="s">
        <v>21</v>
      </c>
      <c r="D180" s="13" t="s">
        <v>269</v>
      </c>
      <c r="E180" s="13"/>
      <c r="F180" s="13" t="s">
        <v>1262</v>
      </c>
      <c r="G180" s="13" t="s">
        <v>1541</v>
      </c>
      <c r="H180" s="13">
        <v>324766.37</v>
      </c>
      <c r="I180" s="13" t="s">
        <v>661</v>
      </c>
      <c r="J180" s="13" t="s">
        <v>17</v>
      </c>
      <c r="K180" s="13" t="s">
        <v>432</v>
      </c>
      <c r="L180" s="13" t="s">
        <v>206</v>
      </c>
      <c r="M180" s="13"/>
      <c r="N180" s="13"/>
      <c r="O180" s="83">
        <f t="shared" si="4"/>
        <v>297950.79816513759</v>
      </c>
      <c r="P180" s="13"/>
      <c r="Q180" s="13"/>
      <c r="R180" s="13">
        <v>2790</v>
      </c>
      <c r="S180" s="27" t="s">
        <v>1505</v>
      </c>
      <c r="T180" s="6"/>
    </row>
    <row r="181" spans="1:20" s="15" customFormat="1">
      <c r="A181" s="89">
        <f t="shared" si="5"/>
        <v>177</v>
      </c>
      <c r="B181" s="89" t="s">
        <v>18</v>
      </c>
      <c r="C181" s="12" t="s">
        <v>21</v>
      </c>
      <c r="D181" s="89" t="s">
        <v>78</v>
      </c>
      <c r="E181" s="89"/>
      <c r="F181" s="89" t="s">
        <v>401</v>
      </c>
      <c r="G181" s="89" t="s">
        <v>1554</v>
      </c>
      <c r="H181" s="89">
        <v>5973.2</v>
      </c>
      <c r="I181" s="89" t="s">
        <v>661</v>
      </c>
      <c r="J181" s="89" t="s">
        <v>17</v>
      </c>
      <c r="K181" s="12" t="s">
        <v>295</v>
      </c>
      <c r="L181" s="89" t="s">
        <v>206</v>
      </c>
      <c r="M181" s="89">
        <v>383.6</v>
      </c>
      <c r="N181" s="89" t="s">
        <v>359</v>
      </c>
      <c r="O181" s="90">
        <f t="shared" si="4"/>
        <v>5479.9999999999991</v>
      </c>
      <c r="P181" s="89"/>
      <c r="Q181" s="89"/>
      <c r="R181" s="89"/>
      <c r="S181" s="27" t="s">
        <v>1505</v>
      </c>
      <c r="T181" s="12" t="s">
        <v>310</v>
      </c>
    </row>
    <row r="182" spans="1:20" s="15" customFormat="1">
      <c r="A182" s="89">
        <f t="shared" si="5"/>
        <v>178</v>
      </c>
      <c r="B182" s="89" t="s">
        <v>18</v>
      </c>
      <c r="C182" s="12" t="s">
        <v>21</v>
      </c>
      <c r="D182" s="89" t="s">
        <v>78</v>
      </c>
      <c r="E182" s="89"/>
      <c r="F182" s="89" t="s">
        <v>397</v>
      </c>
      <c r="G182" s="89" t="s">
        <v>1555</v>
      </c>
      <c r="H182" s="89">
        <v>6768.9</v>
      </c>
      <c r="I182" s="89" t="s">
        <v>661</v>
      </c>
      <c r="J182" s="89" t="s">
        <v>17</v>
      </c>
      <c r="K182" s="12" t="s">
        <v>295</v>
      </c>
      <c r="L182" s="89" t="s">
        <v>206</v>
      </c>
      <c r="M182" s="89">
        <v>434.7</v>
      </c>
      <c r="N182" s="89" t="s">
        <v>359</v>
      </c>
      <c r="O182" s="90">
        <f t="shared" si="4"/>
        <v>6209.9999999999991</v>
      </c>
      <c r="P182" s="89"/>
      <c r="Q182" s="89"/>
      <c r="R182" s="89"/>
      <c r="S182" s="27" t="s">
        <v>1505</v>
      </c>
      <c r="T182" s="12" t="s">
        <v>310</v>
      </c>
    </row>
    <row r="183" spans="1:20" s="15" customFormat="1">
      <c r="A183" s="89">
        <f t="shared" si="5"/>
        <v>179</v>
      </c>
      <c r="B183" s="89" t="s">
        <v>18</v>
      </c>
      <c r="C183" s="12" t="s">
        <v>21</v>
      </c>
      <c r="D183" s="89" t="s">
        <v>78</v>
      </c>
      <c r="E183" s="89"/>
      <c r="F183" s="89" t="s">
        <v>403</v>
      </c>
      <c r="G183" s="89" t="s">
        <v>1556</v>
      </c>
      <c r="H183" s="89">
        <v>21930.799999999999</v>
      </c>
      <c r="I183" s="89" t="s">
        <v>661</v>
      </c>
      <c r="J183" s="89" t="s">
        <v>17</v>
      </c>
      <c r="K183" s="12" t="s">
        <v>295</v>
      </c>
      <c r="L183" s="89" t="s">
        <v>206</v>
      </c>
      <c r="M183" s="89">
        <v>1408.4</v>
      </c>
      <c r="N183" s="89" t="s">
        <v>359</v>
      </c>
      <c r="O183" s="90">
        <f t="shared" si="4"/>
        <v>20119.999999999996</v>
      </c>
      <c r="P183" s="89"/>
      <c r="Q183" s="89"/>
      <c r="R183" s="89"/>
      <c r="S183" s="27" t="s">
        <v>1505</v>
      </c>
      <c r="T183" s="12" t="s">
        <v>310</v>
      </c>
    </row>
    <row r="184" spans="1:20" s="15" customFormat="1">
      <c r="A184" s="89">
        <f t="shared" si="5"/>
        <v>180</v>
      </c>
      <c r="B184" s="89" t="s">
        <v>18</v>
      </c>
      <c r="C184" s="12" t="s">
        <v>21</v>
      </c>
      <c r="D184" s="89" t="s">
        <v>49</v>
      </c>
      <c r="E184" s="89"/>
      <c r="F184" s="89" t="s">
        <v>407</v>
      </c>
      <c r="G184" s="89" t="s">
        <v>1557</v>
      </c>
      <c r="H184" s="89">
        <v>21037</v>
      </c>
      <c r="I184" s="89" t="s">
        <v>661</v>
      </c>
      <c r="J184" s="89" t="s">
        <v>17</v>
      </c>
      <c r="K184" s="12" t="s">
        <v>295</v>
      </c>
      <c r="L184" s="89" t="s">
        <v>206</v>
      </c>
      <c r="M184" s="89">
        <v>1351</v>
      </c>
      <c r="N184" s="89" t="s">
        <v>1716</v>
      </c>
      <c r="O184" s="90">
        <f t="shared" si="4"/>
        <v>19300</v>
      </c>
      <c r="P184" s="89"/>
      <c r="Q184" s="89"/>
      <c r="R184" s="89"/>
      <c r="S184" s="27" t="s">
        <v>1505</v>
      </c>
      <c r="T184" s="12" t="s">
        <v>310</v>
      </c>
    </row>
    <row r="185" spans="1:20" s="15" customFormat="1">
      <c r="A185" s="89">
        <f t="shared" si="5"/>
        <v>181</v>
      </c>
      <c r="B185" s="89" t="s">
        <v>18</v>
      </c>
      <c r="C185" s="12" t="s">
        <v>21</v>
      </c>
      <c r="D185" s="89" t="s">
        <v>72</v>
      </c>
      <c r="E185" s="89"/>
      <c r="F185" s="89" t="s">
        <v>413</v>
      </c>
      <c r="G185" s="89" t="s">
        <v>1558</v>
      </c>
      <c r="H185" s="89">
        <v>266.83</v>
      </c>
      <c r="I185" s="89" t="s">
        <v>661</v>
      </c>
      <c r="J185" s="89" t="s">
        <v>17</v>
      </c>
      <c r="K185" s="12" t="s">
        <v>295</v>
      </c>
      <c r="L185" s="12" t="s">
        <v>206</v>
      </c>
      <c r="M185" s="89">
        <v>17.309999999999999</v>
      </c>
      <c r="N185" s="89"/>
      <c r="O185" s="90">
        <f t="shared" si="4"/>
        <v>244.79816513761466</v>
      </c>
      <c r="P185" s="89"/>
      <c r="Q185" s="89"/>
      <c r="R185" s="89"/>
      <c r="S185" s="27" t="s">
        <v>1505</v>
      </c>
      <c r="T185" s="12" t="s">
        <v>310</v>
      </c>
    </row>
    <row r="186" spans="1:20" s="15" customFormat="1">
      <c r="A186" s="89">
        <f t="shared" si="5"/>
        <v>182</v>
      </c>
      <c r="B186" s="89" t="s">
        <v>18</v>
      </c>
      <c r="C186" s="12" t="s">
        <v>21</v>
      </c>
      <c r="D186" s="12" t="s">
        <v>60</v>
      </c>
      <c r="E186" s="12"/>
      <c r="F186" s="12" t="s">
        <v>417</v>
      </c>
      <c r="G186" s="12" t="s">
        <v>1559</v>
      </c>
      <c r="H186" s="12">
        <v>8632.7999999999993</v>
      </c>
      <c r="I186" s="12" t="s">
        <v>661</v>
      </c>
      <c r="J186" s="89" t="s">
        <v>17</v>
      </c>
      <c r="K186" s="12" t="s">
        <v>295</v>
      </c>
      <c r="L186" s="12" t="s">
        <v>206</v>
      </c>
      <c r="M186" s="89">
        <v>554.4</v>
      </c>
      <c r="N186" s="89"/>
      <c r="O186" s="90">
        <f t="shared" si="4"/>
        <v>7919.9999999999991</v>
      </c>
      <c r="P186" s="89"/>
      <c r="Q186" s="89"/>
      <c r="R186" s="89"/>
      <c r="S186" s="27" t="s">
        <v>1505</v>
      </c>
      <c r="T186" s="12" t="s">
        <v>310</v>
      </c>
    </row>
    <row r="187" spans="1:20" s="15" customFormat="1">
      <c r="A187" s="89">
        <f t="shared" si="5"/>
        <v>183</v>
      </c>
      <c r="B187" s="89" t="s">
        <v>18</v>
      </c>
      <c r="C187" s="12" t="s">
        <v>21</v>
      </c>
      <c r="D187" s="89" t="s">
        <v>70</v>
      </c>
      <c r="E187" s="89"/>
      <c r="F187" s="89" t="s">
        <v>426</v>
      </c>
      <c r="G187" s="89" t="s">
        <v>1560</v>
      </c>
      <c r="H187" s="89">
        <v>1190.28</v>
      </c>
      <c r="I187" s="89" t="s">
        <v>661</v>
      </c>
      <c r="J187" s="89" t="s">
        <v>17</v>
      </c>
      <c r="K187" s="12" t="s">
        <v>295</v>
      </c>
      <c r="L187" s="12" t="s">
        <v>206</v>
      </c>
      <c r="M187" s="89">
        <v>76.44</v>
      </c>
      <c r="N187" s="89"/>
      <c r="O187" s="90">
        <f t="shared" si="4"/>
        <v>1092</v>
      </c>
      <c r="P187" s="89"/>
      <c r="Q187" s="89"/>
      <c r="R187" s="89"/>
      <c r="S187" s="27" t="s">
        <v>1505</v>
      </c>
      <c r="T187" s="12" t="s">
        <v>310</v>
      </c>
    </row>
    <row r="188" spans="1:20" s="15" customFormat="1">
      <c r="A188" s="89">
        <f t="shared" si="5"/>
        <v>184</v>
      </c>
      <c r="B188" s="89" t="s">
        <v>18</v>
      </c>
      <c r="C188" s="12" t="s">
        <v>21</v>
      </c>
      <c r="D188" s="89" t="s">
        <v>81</v>
      </c>
      <c r="E188" s="89"/>
      <c r="F188" s="89" t="s">
        <v>415</v>
      </c>
      <c r="G188" s="89" t="s">
        <v>1561</v>
      </c>
      <c r="H188" s="89">
        <v>27500.7</v>
      </c>
      <c r="I188" s="89" t="s">
        <v>661</v>
      </c>
      <c r="J188" s="89" t="s">
        <v>17</v>
      </c>
      <c r="K188" s="12" t="s">
        <v>295</v>
      </c>
      <c r="L188" s="12" t="s">
        <v>206</v>
      </c>
      <c r="M188" s="89">
        <v>1766.1</v>
      </c>
      <c r="N188" s="89" t="s">
        <v>1624</v>
      </c>
      <c r="O188" s="90">
        <f t="shared" si="4"/>
        <v>25230</v>
      </c>
      <c r="P188" s="89"/>
      <c r="Q188" s="89"/>
      <c r="R188" s="89"/>
      <c r="S188" s="27" t="s">
        <v>1505</v>
      </c>
      <c r="T188" s="12" t="s">
        <v>310</v>
      </c>
    </row>
    <row r="189" spans="1:20" s="14" customFormat="1">
      <c r="A189" s="13">
        <f t="shared" si="5"/>
        <v>185</v>
      </c>
      <c r="B189" s="13" t="s">
        <v>18</v>
      </c>
      <c r="C189" s="6" t="s">
        <v>21</v>
      </c>
      <c r="D189" s="13" t="s">
        <v>49</v>
      </c>
      <c r="E189" s="13"/>
      <c r="F189" s="13" t="s">
        <v>574</v>
      </c>
      <c r="G189" s="13" t="s">
        <v>1607</v>
      </c>
      <c r="H189" s="13">
        <v>3.27</v>
      </c>
      <c r="I189" s="13" t="s">
        <v>661</v>
      </c>
      <c r="J189" s="13" t="s">
        <v>17</v>
      </c>
      <c r="K189" s="13" t="s">
        <v>432</v>
      </c>
      <c r="L189" s="13" t="s">
        <v>206</v>
      </c>
      <c r="M189" s="13"/>
      <c r="N189" s="13"/>
      <c r="O189" s="83">
        <f t="shared" si="4"/>
        <v>3</v>
      </c>
      <c r="P189" s="13"/>
      <c r="Q189" s="13"/>
      <c r="R189" s="13">
        <v>937</v>
      </c>
      <c r="S189" s="27" t="s">
        <v>1505</v>
      </c>
      <c r="T189" s="6"/>
    </row>
    <row r="190" spans="1:20" s="97" customFormat="1">
      <c r="A190" s="106">
        <f t="shared" si="5"/>
        <v>186</v>
      </c>
      <c r="B190" s="106" t="s">
        <v>18</v>
      </c>
      <c r="C190" s="96" t="s">
        <v>21</v>
      </c>
      <c r="D190" s="106" t="s">
        <v>72</v>
      </c>
      <c r="E190" s="106"/>
      <c r="F190" s="106" t="s">
        <v>564</v>
      </c>
      <c r="G190" s="106" t="s">
        <v>1608</v>
      </c>
      <c r="H190" s="106">
        <v>69455.89</v>
      </c>
      <c r="I190" s="106" t="s">
        <v>661</v>
      </c>
      <c r="J190" s="106" t="s">
        <v>17</v>
      </c>
      <c r="K190" s="106" t="s">
        <v>432</v>
      </c>
      <c r="L190" s="106" t="s">
        <v>206</v>
      </c>
      <c r="M190" s="106"/>
      <c r="N190" s="106"/>
      <c r="O190" s="107">
        <f t="shared" si="4"/>
        <v>63720.999999999993</v>
      </c>
      <c r="P190" s="106"/>
      <c r="Q190" s="106"/>
      <c r="R190" s="106">
        <v>937</v>
      </c>
      <c r="S190" s="108" t="s">
        <v>1505</v>
      </c>
      <c r="T190" s="96"/>
    </row>
    <row r="191" spans="1:20" s="97" customFormat="1">
      <c r="A191" s="106">
        <f t="shared" si="5"/>
        <v>187</v>
      </c>
      <c r="B191" s="106" t="s">
        <v>18</v>
      </c>
      <c r="C191" s="96" t="s">
        <v>21</v>
      </c>
      <c r="D191" s="13" t="s">
        <v>60</v>
      </c>
      <c r="E191" s="106"/>
      <c r="F191" s="106" t="s">
        <v>571</v>
      </c>
      <c r="G191" s="106" t="s">
        <v>1609</v>
      </c>
      <c r="H191" s="106">
        <v>1482.4</v>
      </c>
      <c r="I191" s="106" t="s">
        <v>661</v>
      </c>
      <c r="J191" s="106" t="s">
        <v>17</v>
      </c>
      <c r="K191" s="106" t="s">
        <v>432</v>
      </c>
      <c r="L191" s="106" t="s">
        <v>206</v>
      </c>
      <c r="M191" s="106"/>
      <c r="N191" s="106"/>
      <c r="O191" s="107">
        <f t="shared" si="4"/>
        <v>1360</v>
      </c>
      <c r="P191" s="106"/>
      <c r="Q191" s="106"/>
      <c r="R191" s="106">
        <v>937</v>
      </c>
      <c r="S191" s="108" t="s">
        <v>1505</v>
      </c>
      <c r="T191" s="96"/>
    </row>
    <row r="192" spans="1:20" s="97" customFormat="1">
      <c r="A192" s="106">
        <f t="shared" si="5"/>
        <v>188</v>
      </c>
      <c r="B192" s="106" t="s">
        <v>18</v>
      </c>
      <c r="C192" s="96" t="s">
        <v>21</v>
      </c>
      <c r="D192" s="106" t="s">
        <v>272</v>
      </c>
      <c r="E192" s="106"/>
      <c r="F192" s="106" t="s">
        <v>565</v>
      </c>
      <c r="G192" s="106" t="s">
        <v>1610</v>
      </c>
      <c r="H192" s="106">
        <v>16846.5</v>
      </c>
      <c r="I192" s="106" t="s">
        <v>661</v>
      </c>
      <c r="J192" s="106" t="s">
        <v>17</v>
      </c>
      <c r="K192" s="106" t="s">
        <v>432</v>
      </c>
      <c r="L192" s="106" t="s">
        <v>206</v>
      </c>
      <c r="M192" s="106"/>
      <c r="N192" s="106"/>
      <c r="O192" s="107">
        <f t="shared" si="4"/>
        <v>15455.504587155961</v>
      </c>
      <c r="P192" s="106"/>
      <c r="Q192" s="106"/>
      <c r="R192" s="106">
        <v>937</v>
      </c>
      <c r="S192" s="108" t="s">
        <v>1505</v>
      </c>
      <c r="T192" s="96"/>
    </row>
    <row r="193" spans="1:20" s="97" customFormat="1">
      <c r="A193" s="106">
        <f t="shared" si="5"/>
        <v>189</v>
      </c>
      <c r="B193" s="106" t="s">
        <v>18</v>
      </c>
      <c r="C193" s="96" t="s">
        <v>21</v>
      </c>
      <c r="D193" s="106" t="s">
        <v>390</v>
      </c>
      <c r="E193" s="106"/>
      <c r="F193" s="106" t="s">
        <v>572</v>
      </c>
      <c r="G193" s="106" t="s">
        <v>1611</v>
      </c>
      <c r="H193" s="106">
        <v>414.75</v>
      </c>
      <c r="I193" s="106" t="s">
        <v>661</v>
      </c>
      <c r="J193" s="106" t="s">
        <v>17</v>
      </c>
      <c r="K193" s="106" t="s">
        <v>432</v>
      </c>
      <c r="L193" s="106" t="s">
        <v>206</v>
      </c>
      <c r="M193" s="106"/>
      <c r="N193" s="106"/>
      <c r="O193" s="107">
        <f t="shared" si="4"/>
        <v>380.50458715596329</v>
      </c>
      <c r="P193" s="106"/>
      <c r="Q193" s="106"/>
      <c r="R193" s="106">
        <v>937</v>
      </c>
      <c r="S193" s="108" t="s">
        <v>1505</v>
      </c>
      <c r="T193" s="96"/>
    </row>
    <row r="194" spans="1:20" s="97" customFormat="1">
      <c r="A194" s="106">
        <f t="shared" si="5"/>
        <v>190</v>
      </c>
      <c r="B194" s="106" t="s">
        <v>18</v>
      </c>
      <c r="C194" s="96" t="s">
        <v>21</v>
      </c>
      <c r="D194" s="106" t="s">
        <v>78</v>
      </c>
      <c r="E194" s="106"/>
      <c r="F194" s="106" t="s">
        <v>1257</v>
      </c>
      <c r="G194" s="106" t="s">
        <v>1612</v>
      </c>
      <c r="H194" s="106">
        <v>4798.18</v>
      </c>
      <c r="I194" s="106" t="s">
        <v>661</v>
      </c>
      <c r="J194" s="106" t="s">
        <v>17</v>
      </c>
      <c r="K194" s="106" t="s">
        <v>432</v>
      </c>
      <c r="L194" s="106" t="s">
        <v>206</v>
      </c>
      <c r="M194" s="106"/>
      <c r="N194" s="106"/>
      <c r="O194" s="107">
        <f t="shared" si="4"/>
        <v>4402</v>
      </c>
      <c r="P194" s="106"/>
      <c r="Q194" s="106"/>
      <c r="R194" s="106">
        <v>2790</v>
      </c>
      <c r="S194" s="108" t="s">
        <v>1505</v>
      </c>
      <c r="T194" s="96"/>
    </row>
    <row r="195" spans="1:20" s="97" customFormat="1">
      <c r="A195" s="106">
        <f t="shared" si="5"/>
        <v>191</v>
      </c>
      <c r="B195" s="106" t="s">
        <v>18</v>
      </c>
      <c r="C195" s="96" t="s">
        <v>21</v>
      </c>
      <c r="D195" s="106" t="s">
        <v>269</v>
      </c>
      <c r="E195" s="106"/>
      <c r="F195" s="106" t="s">
        <v>1613</v>
      </c>
      <c r="G195" s="106" t="s">
        <v>1614</v>
      </c>
      <c r="H195" s="106">
        <v>9859.0499999999993</v>
      </c>
      <c r="I195" s="106" t="s">
        <v>661</v>
      </c>
      <c r="J195" s="106" t="s">
        <v>17</v>
      </c>
      <c r="K195" s="106" t="s">
        <v>432</v>
      </c>
      <c r="L195" s="106" t="s">
        <v>206</v>
      </c>
      <c r="M195" s="106"/>
      <c r="N195" s="106"/>
      <c r="O195" s="107">
        <f t="shared" si="4"/>
        <v>9044.9999999999982</v>
      </c>
      <c r="P195" s="106"/>
      <c r="Q195" s="106"/>
      <c r="R195" s="106">
        <v>2790</v>
      </c>
      <c r="S195" s="108" t="s">
        <v>1505</v>
      </c>
      <c r="T195" s="96"/>
    </row>
    <row r="196" spans="1:20" s="14" customFormat="1">
      <c r="A196" s="13">
        <f t="shared" si="5"/>
        <v>192</v>
      </c>
      <c r="B196" s="13" t="s">
        <v>18</v>
      </c>
      <c r="C196" s="6" t="s">
        <v>21</v>
      </c>
      <c r="D196" s="106" t="s">
        <v>72</v>
      </c>
      <c r="E196" s="13"/>
      <c r="F196" s="13" t="s">
        <v>564</v>
      </c>
      <c r="G196" s="13" t="s">
        <v>1629</v>
      </c>
      <c r="H196" s="13">
        <v>220175.17</v>
      </c>
      <c r="I196" s="13" t="s">
        <v>661</v>
      </c>
      <c r="J196" s="13" t="s">
        <v>17</v>
      </c>
      <c r="K196" s="13" t="s">
        <v>432</v>
      </c>
      <c r="L196" s="13" t="s">
        <v>206</v>
      </c>
      <c r="M196" s="13"/>
      <c r="N196" s="13"/>
      <c r="O196" s="83">
        <f t="shared" si="4"/>
        <v>201995.56880733944</v>
      </c>
      <c r="P196" s="13"/>
      <c r="Q196" s="13"/>
      <c r="R196" s="13">
        <v>937</v>
      </c>
      <c r="S196" s="27" t="s">
        <v>1505</v>
      </c>
      <c r="T196" s="6"/>
    </row>
    <row r="197" spans="1:20" s="14" customFormat="1">
      <c r="A197" s="13">
        <f t="shared" si="5"/>
        <v>193</v>
      </c>
      <c r="B197" s="13" t="s">
        <v>18</v>
      </c>
      <c r="C197" s="6" t="s">
        <v>21</v>
      </c>
      <c r="D197" s="13" t="s">
        <v>78</v>
      </c>
      <c r="E197" s="13"/>
      <c r="F197" s="13" t="s">
        <v>568</v>
      </c>
      <c r="G197" s="13" t="s">
        <v>1637</v>
      </c>
      <c r="H197" s="13">
        <v>327</v>
      </c>
      <c r="I197" s="13" t="s">
        <v>661</v>
      </c>
      <c r="J197" s="13" t="s">
        <v>17</v>
      </c>
      <c r="K197" s="13" t="s">
        <v>432</v>
      </c>
      <c r="L197" s="13" t="s">
        <v>206</v>
      </c>
      <c r="M197" s="13"/>
      <c r="N197" s="13"/>
      <c r="O197" s="83">
        <f t="shared" si="4"/>
        <v>300</v>
      </c>
      <c r="P197" s="13"/>
      <c r="Q197" s="13"/>
      <c r="R197" s="13">
        <v>937</v>
      </c>
      <c r="S197" s="27" t="s">
        <v>1505</v>
      </c>
      <c r="T197" s="6"/>
    </row>
    <row r="198" spans="1:20" s="14" customFormat="1">
      <c r="A198" s="13">
        <f t="shared" si="5"/>
        <v>194</v>
      </c>
      <c r="B198" s="13" t="s">
        <v>18</v>
      </c>
      <c r="C198" s="6" t="s">
        <v>21</v>
      </c>
      <c r="D198" s="13" t="s">
        <v>49</v>
      </c>
      <c r="E198" s="13"/>
      <c r="F198" s="13" t="s">
        <v>1261</v>
      </c>
      <c r="G198" s="13" t="s">
        <v>1658</v>
      </c>
      <c r="H198" s="13">
        <v>9041.01</v>
      </c>
      <c r="I198" s="13" t="s">
        <v>661</v>
      </c>
      <c r="J198" s="13" t="s">
        <v>17</v>
      </c>
      <c r="K198" s="13" t="s">
        <v>432</v>
      </c>
      <c r="L198" s="13" t="s">
        <v>206</v>
      </c>
      <c r="M198" s="13"/>
      <c r="N198" s="13"/>
      <c r="O198" s="83">
        <f t="shared" ref="O198:O261" si="6">H198/1.09</f>
        <v>8294.5045871559632</v>
      </c>
      <c r="P198" s="13"/>
      <c r="Q198" s="13"/>
      <c r="R198" s="13">
        <v>2790</v>
      </c>
      <c r="S198" s="27" t="s">
        <v>1505</v>
      </c>
      <c r="T198" s="6"/>
    </row>
    <row r="199" spans="1:20" s="14" customFormat="1">
      <c r="A199" s="13">
        <f t="shared" si="5"/>
        <v>195</v>
      </c>
      <c r="B199" s="13" t="s">
        <v>18</v>
      </c>
      <c r="C199" s="6" t="s">
        <v>21</v>
      </c>
      <c r="D199" s="13" t="s">
        <v>72</v>
      </c>
      <c r="E199" s="13"/>
      <c r="F199" s="13" t="s">
        <v>564</v>
      </c>
      <c r="G199" s="13" t="s">
        <v>1690</v>
      </c>
      <c r="H199" s="13">
        <v>33.14</v>
      </c>
      <c r="I199" s="13" t="s">
        <v>661</v>
      </c>
      <c r="J199" s="13" t="s">
        <v>17</v>
      </c>
      <c r="K199" s="13" t="s">
        <v>432</v>
      </c>
      <c r="L199" s="13" t="s">
        <v>206</v>
      </c>
      <c r="M199" s="13"/>
      <c r="N199" s="13"/>
      <c r="O199" s="83">
        <f t="shared" si="6"/>
        <v>30.403669724770641</v>
      </c>
      <c r="P199" s="13"/>
      <c r="Q199" s="13"/>
      <c r="R199" s="13">
        <v>937</v>
      </c>
      <c r="S199" s="27" t="s">
        <v>1734</v>
      </c>
      <c r="T199" s="6"/>
    </row>
    <row r="200" spans="1:20" s="14" customFormat="1">
      <c r="A200" s="13">
        <f t="shared" si="5"/>
        <v>196</v>
      </c>
      <c r="B200" s="13" t="s">
        <v>18</v>
      </c>
      <c r="C200" s="6" t="s">
        <v>21</v>
      </c>
      <c r="D200" s="13" t="s">
        <v>70</v>
      </c>
      <c r="E200" s="13"/>
      <c r="F200" s="13" t="s">
        <v>576</v>
      </c>
      <c r="G200" s="13" t="s">
        <v>1691</v>
      </c>
      <c r="H200" s="13">
        <v>15032.63</v>
      </c>
      <c r="I200" s="13" t="s">
        <v>661</v>
      </c>
      <c r="J200" s="13" t="s">
        <v>17</v>
      </c>
      <c r="K200" s="13" t="s">
        <v>432</v>
      </c>
      <c r="L200" s="13" t="s">
        <v>206</v>
      </c>
      <c r="M200" s="13"/>
      <c r="N200" s="13"/>
      <c r="O200" s="83">
        <f t="shared" si="6"/>
        <v>13791.403669724768</v>
      </c>
      <c r="P200" s="13"/>
      <c r="Q200" s="13"/>
      <c r="R200" s="13">
        <v>937</v>
      </c>
      <c r="S200" s="27" t="s">
        <v>1734</v>
      </c>
      <c r="T200" s="6"/>
    </row>
    <row r="201" spans="1:20" s="14" customFormat="1">
      <c r="A201" s="38">
        <f t="shared" si="5"/>
        <v>197</v>
      </c>
      <c r="B201" s="38" t="s">
        <v>18</v>
      </c>
      <c r="C201" s="21" t="s">
        <v>21</v>
      </c>
      <c r="D201" s="38" t="s">
        <v>80</v>
      </c>
      <c r="E201" s="38"/>
      <c r="F201" s="38" t="s">
        <v>569</v>
      </c>
      <c r="G201" s="38" t="s">
        <v>1692</v>
      </c>
      <c r="H201" s="38">
        <v>572.25</v>
      </c>
      <c r="I201" s="38" t="s">
        <v>661</v>
      </c>
      <c r="J201" s="38" t="s">
        <v>17</v>
      </c>
      <c r="K201" s="38" t="s">
        <v>432</v>
      </c>
      <c r="L201" s="38" t="s">
        <v>1695</v>
      </c>
      <c r="M201" s="38"/>
      <c r="N201" s="38"/>
      <c r="O201" s="39">
        <f t="shared" si="6"/>
        <v>525</v>
      </c>
      <c r="P201" s="38"/>
      <c r="Q201" s="38"/>
      <c r="R201" s="38">
        <v>937</v>
      </c>
      <c r="S201" s="47" t="s">
        <v>1734</v>
      </c>
      <c r="T201" s="21"/>
    </row>
    <row r="202" spans="1:20" s="14" customFormat="1">
      <c r="A202" s="13">
        <f t="shared" si="5"/>
        <v>198</v>
      </c>
      <c r="B202" s="13" t="s">
        <v>18</v>
      </c>
      <c r="C202" s="6" t="s">
        <v>21</v>
      </c>
      <c r="D202" s="13" t="s">
        <v>390</v>
      </c>
      <c r="E202" s="13"/>
      <c r="F202" s="13" t="s">
        <v>572</v>
      </c>
      <c r="G202" s="13" t="s">
        <v>1693</v>
      </c>
      <c r="H202" s="13">
        <v>2985.51</v>
      </c>
      <c r="I202" s="13" t="s">
        <v>661</v>
      </c>
      <c r="J202" s="13" t="s">
        <v>17</v>
      </c>
      <c r="K202" s="13" t="s">
        <v>432</v>
      </c>
      <c r="L202" s="13" t="s">
        <v>206</v>
      </c>
      <c r="M202" s="13"/>
      <c r="N202" s="13"/>
      <c r="O202" s="83">
        <f t="shared" si="6"/>
        <v>2739</v>
      </c>
      <c r="P202" s="13"/>
      <c r="Q202" s="13"/>
      <c r="R202" s="13">
        <v>937</v>
      </c>
      <c r="S202" s="27" t="s">
        <v>1734</v>
      </c>
      <c r="T202" s="6"/>
    </row>
    <row r="203" spans="1:20" s="14" customFormat="1">
      <c r="A203" s="13">
        <f t="shared" si="5"/>
        <v>199</v>
      </c>
      <c r="B203" s="13" t="s">
        <v>18</v>
      </c>
      <c r="C203" s="6" t="s">
        <v>21</v>
      </c>
      <c r="D203" s="13" t="s">
        <v>78</v>
      </c>
      <c r="E203" s="13"/>
      <c r="F203" s="13" t="s">
        <v>568</v>
      </c>
      <c r="G203" s="13" t="s">
        <v>1694</v>
      </c>
      <c r="H203" s="13">
        <v>8117.93</v>
      </c>
      <c r="I203" s="13" t="s">
        <v>661</v>
      </c>
      <c r="J203" s="13" t="s">
        <v>17</v>
      </c>
      <c r="K203" s="13" t="s">
        <v>432</v>
      </c>
      <c r="L203" s="13" t="s">
        <v>206</v>
      </c>
      <c r="M203" s="13"/>
      <c r="N203" s="13"/>
      <c r="O203" s="83">
        <f t="shared" si="6"/>
        <v>7447.6422018348621</v>
      </c>
      <c r="P203" s="13"/>
      <c r="Q203" s="13"/>
      <c r="R203" s="13">
        <v>937</v>
      </c>
      <c r="S203" s="27" t="s">
        <v>1734</v>
      </c>
      <c r="T203" s="6"/>
    </row>
    <row r="204" spans="1:20" s="14" customFormat="1">
      <c r="A204" s="13">
        <f t="shared" si="5"/>
        <v>200</v>
      </c>
      <c r="B204" s="13" t="s">
        <v>18</v>
      </c>
      <c r="C204" s="6" t="s">
        <v>21</v>
      </c>
      <c r="D204" s="13" t="s">
        <v>390</v>
      </c>
      <c r="E204" s="13"/>
      <c r="F204" s="13" t="s">
        <v>1260</v>
      </c>
      <c r="G204" s="13" t="s">
        <v>1718</v>
      </c>
      <c r="H204" s="13">
        <v>4796</v>
      </c>
      <c r="I204" s="13" t="s">
        <v>661</v>
      </c>
      <c r="J204" s="13" t="s">
        <v>17</v>
      </c>
      <c r="K204" s="13" t="s">
        <v>432</v>
      </c>
      <c r="L204" s="13" t="s">
        <v>206</v>
      </c>
      <c r="M204" s="13"/>
      <c r="N204" s="13"/>
      <c r="O204" s="83">
        <f t="shared" si="6"/>
        <v>4400</v>
      </c>
      <c r="P204" s="13"/>
      <c r="Q204" s="13"/>
      <c r="R204" s="13">
        <v>2790</v>
      </c>
      <c r="S204" s="27" t="s">
        <v>1734</v>
      </c>
      <c r="T204" s="6"/>
    </row>
    <row r="205" spans="1:20">
      <c r="A205" s="38">
        <f t="shared" si="5"/>
        <v>201</v>
      </c>
      <c r="B205" s="38" t="s">
        <v>18</v>
      </c>
      <c r="C205" s="21" t="s">
        <v>21</v>
      </c>
      <c r="D205" s="38" t="s">
        <v>56</v>
      </c>
      <c r="E205" s="38"/>
      <c r="F205" s="38" t="s">
        <v>573</v>
      </c>
      <c r="G205" s="38" t="s">
        <v>1719</v>
      </c>
      <c r="H205" s="38">
        <v>250.26</v>
      </c>
      <c r="I205" s="38" t="s">
        <v>661</v>
      </c>
      <c r="J205" s="38" t="s">
        <v>17</v>
      </c>
      <c r="K205" s="38" t="s">
        <v>432</v>
      </c>
      <c r="L205" s="38" t="s">
        <v>54</v>
      </c>
      <c r="M205" s="38"/>
      <c r="N205" s="38"/>
      <c r="O205" s="39">
        <f t="shared" si="6"/>
        <v>229.59633027522932</v>
      </c>
      <c r="P205" s="38"/>
      <c r="Q205" s="38"/>
      <c r="R205" s="38">
        <v>937</v>
      </c>
      <c r="S205" s="47" t="s">
        <v>1734</v>
      </c>
      <c r="T205" s="21"/>
    </row>
    <row r="206" spans="1:20" s="14" customFormat="1">
      <c r="A206" s="13">
        <f t="shared" si="5"/>
        <v>202</v>
      </c>
      <c r="B206" s="13" t="s">
        <v>18</v>
      </c>
      <c r="C206" s="6" t="s">
        <v>21</v>
      </c>
      <c r="D206" s="13" t="s">
        <v>74</v>
      </c>
      <c r="E206" s="13"/>
      <c r="F206" s="13" t="s">
        <v>564</v>
      </c>
      <c r="G206" s="13" t="s">
        <v>1720</v>
      </c>
      <c r="H206" s="13">
        <v>272.94</v>
      </c>
      <c r="I206" s="13" t="s">
        <v>661</v>
      </c>
      <c r="J206" s="13" t="s">
        <v>17</v>
      </c>
      <c r="K206" s="13" t="s">
        <v>432</v>
      </c>
      <c r="L206" s="13" t="s">
        <v>206</v>
      </c>
      <c r="M206" s="13"/>
      <c r="N206" s="13"/>
      <c r="O206" s="83">
        <f t="shared" si="6"/>
        <v>250.40366972477062</v>
      </c>
      <c r="P206" s="13"/>
      <c r="Q206" s="13"/>
      <c r="R206" s="13">
        <v>937</v>
      </c>
      <c r="S206" s="27" t="s">
        <v>1734</v>
      </c>
      <c r="T206" s="6"/>
    </row>
    <row r="207" spans="1:20" s="14" customFormat="1">
      <c r="A207" s="13">
        <f t="shared" ref="A207:A270" si="7">A206+1</f>
        <v>203</v>
      </c>
      <c r="B207" s="13" t="s">
        <v>18</v>
      </c>
      <c r="C207" s="6" t="s">
        <v>21</v>
      </c>
      <c r="D207" s="13" t="s">
        <v>81</v>
      </c>
      <c r="E207" s="13"/>
      <c r="F207" s="13" t="s">
        <v>577</v>
      </c>
      <c r="G207" s="13" t="s">
        <v>1721</v>
      </c>
      <c r="H207" s="13">
        <v>83.71</v>
      </c>
      <c r="I207" s="13" t="s">
        <v>661</v>
      </c>
      <c r="J207" s="13" t="s">
        <v>17</v>
      </c>
      <c r="K207" s="13" t="s">
        <v>432</v>
      </c>
      <c r="L207" s="13" t="s">
        <v>206</v>
      </c>
      <c r="M207" s="13"/>
      <c r="N207" s="13"/>
      <c r="O207" s="83">
        <f t="shared" si="6"/>
        <v>76.798165137614674</v>
      </c>
      <c r="P207" s="13"/>
      <c r="Q207" s="13"/>
      <c r="R207" s="13">
        <v>937</v>
      </c>
      <c r="S207" s="27" t="s">
        <v>1734</v>
      </c>
      <c r="T207" s="6"/>
    </row>
    <row r="208" spans="1:20">
      <c r="A208" s="38">
        <f t="shared" si="7"/>
        <v>204</v>
      </c>
      <c r="B208" s="38" t="s">
        <v>18</v>
      </c>
      <c r="C208" s="21" t="s">
        <v>21</v>
      </c>
      <c r="D208" s="38" t="s">
        <v>22</v>
      </c>
      <c r="E208" s="38"/>
      <c r="F208" s="38" t="s">
        <v>563</v>
      </c>
      <c r="G208" s="38" t="s">
        <v>1722</v>
      </c>
      <c r="H208" s="38">
        <v>11426.47</v>
      </c>
      <c r="I208" s="38" t="s">
        <v>661</v>
      </c>
      <c r="J208" s="38" t="s">
        <v>17</v>
      </c>
      <c r="K208" s="38" t="s">
        <v>432</v>
      </c>
      <c r="L208" s="38" t="s">
        <v>1724</v>
      </c>
      <c r="M208" s="38"/>
      <c r="N208" s="38"/>
      <c r="O208" s="39">
        <f t="shared" si="6"/>
        <v>10482.999999999998</v>
      </c>
      <c r="P208" s="38"/>
      <c r="Q208" s="38"/>
      <c r="R208" s="38">
        <v>937</v>
      </c>
      <c r="S208" s="47" t="s">
        <v>1734</v>
      </c>
      <c r="T208" s="21"/>
    </row>
    <row r="209" spans="1:20" s="14" customFormat="1">
      <c r="A209" s="13">
        <f t="shared" si="7"/>
        <v>205</v>
      </c>
      <c r="B209" s="13" t="s">
        <v>18</v>
      </c>
      <c r="C209" s="6" t="s">
        <v>21</v>
      </c>
      <c r="D209" s="13" t="s">
        <v>49</v>
      </c>
      <c r="E209" s="13"/>
      <c r="F209" s="13" t="s">
        <v>574</v>
      </c>
      <c r="G209" s="13" t="s">
        <v>1723</v>
      </c>
      <c r="H209" s="13">
        <v>3503.7</v>
      </c>
      <c r="I209" s="13" t="s">
        <v>661</v>
      </c>
      <c r="J209" s="13" t="s">
        <v>17</v>
      </c>
      <c r="K209" s="13" t="s">
        <v>432</v>
      </c>
      <c r="L209" s="13" t="s">
        <v>206</v>
      </c>
      <c r="M209" s="13"/>
      <c r="N209" s="13"/>
      <c r="O209" s="83">
        <f t="shared" si="6"/>
        <v>3214.4036697247702</v>
      </c>
      <c r="P209" s="13"/>
      <c r="Q209" s="13"/>
      <c r="R209" s="13">
        <v>937</v>
      </c>
      <c r="S209" s="27" t="s">
        <v>1734</v>
      </c>
      <c r="T209" s="6"/>
    </row>
    <row r="210" spans="1:20" s="14" customFormat="1">
      <c r="A210" s="13">
        <f t="shared" si="7"/>
        <v>206</v>
      </c>
      <c r="B210" s="13" t="s">
        <v>18</v>
      </c>
      <c r="C210" s="6" t="s">
        <v>21</v>
      </c>
      <c r="D210" s="13" t="s">
        <v>269</v>
      </c>
      <c r="E210" s="13"/>
      <c r="F210" s="13" t="s">
        <v>1262</v>
      </c>
      <c r="G210" s="13" t="s">
        <v>1735</v>
      </c>
      <c r="H210" s="13">
        <v>178621.5</v>
      </c>
      <c r="I210" s="13" t="s">
        <v>661</v>
      </c>
      <c r="J210" s="13" t="s">
        <v>17</v>
      </c>
      <c r="K210" s="13" t="s">
        <v>432</v>
      </c>
      <c r="L210" s="13" t="s">
        <v>206</v>
      </c>
      <c r="M210" s="13"/>
      <c r="N210" s="13"/>
      <c r="O210" s="83">
        <f t="shared" si="6"/>
        <v>163872.9357798165</v>
      </c>
      <c r="P210" s="13"/>
      <c r="Q210" s="13"/>
      <c r="R210" s="13">
        <v>2790</v>
      </c>
      <c r="S210" s="27" t="s">
        <v>1734</v>
      </c>
      <c r="T210" s="6"/>
    </row>
    <row r="211" spans="1:20" s="37" customFormat="1">
      <c r="A211" s="57">
        <f t="shared" si="7"/>
        <v>207</v>
      </c>
      <c r="B211" s="57" t="s">
        <v>18</v>
      </c>
      <c r="C211" s="42" t="s">
        <v>21</v>
      </c>
      <c r="D211" s="57" t="s">
        <v>80</v>
      </c>
      <c r="E211" s="57"/>
      <c r="F211" s="57" t="s">
        <v>569</v>
      </c>
      <c r="G211" s="57" t="s">
        <v>1744</v>
      </c>
      <c r="H211" s="57">
        <v>1308</v>
      </c>
      <c r="I211" s="57" t="s">
        <v>661</v>
      </c>
      <c r="J211" s="38" t="s">
        <v>17</v>
      </c>
      <c r="K211" s="38" t="s">
        <v>432</v>
      </c>
      <c r="L211" s="38" t="s">
        <v>1733</v>
      </c>
      <c r="M211" s="57"/>
      <c r="N211" s="57"/>
      <c r="O211" s="79">
        <f t="shared" si="6"/>
        <v>1200</v>
      </c>
      <c r="P211" s="57"/>
      <c r="Q211" s="57"/>
      <c r="R211" s="57">
        <v>937</v>
      </c>
      <c r="S211" s="58" t="s">
        <v>1734</v>
      </c>
      <c r="T211" s="42"/>
    </row>
    <row r="212" spans="1:20" s="116" customFormat="1">
      <c r="A212" s="57">
        <f t="shared" si="7"/>
        <v>208</v>
      </c>
      <c r="B212" s="57" t="s">
        <v>18</v>
      </c>
      <c r="C212" s="42" t="s">
        <v>21</v>
      </c>
      <c r="D212" s="38" t="s">
        <v>362</v>
      </c>
      <c r="E212" s="57"/>
      <c r="F212" s="38" t="s">
        <v>567</v>
      </c>
      <c r="G212" s="38" t="s">
        <v>1745</v>
      </c>
      <c r="H212" s="57">
        <v>64451.7</v>
      </c>
      <c r="I212" s="38" t="s">
        <v>661</v>
      </c>
      <c r="J212" s="38" t="s">
        <v>17</v>
      </c>
      <c r="K212" s="38" t="s">
        <v>432</v>
      </c>
      <c r="L212" s="38" t="s">
        <v>1733</v>
      </c>
      <c r="M212" s="57"/>
      <c r="N212" s="57"/>
      <c r="O212" s="79">
        <f t="shared" si="6"/>
        <v>59129.999999999993</v>
      </c>
      <c r="P212" s="57"/>
      <c r="Q212" s="57"/>
      <c r="R212" s="57">
        <v>937</v>
      </c>
      <c r="S212" s="58" t="s">
        <v>1734</v>
      </c>
      <c r="T212" s="42"/>
    </row>
    <row r="213" spans="1:20" s="37" customFormat="1">
      <c r="A213" s="84">
        <f t="shared" si="7"/>
        <v>209</v>
      </c>
      <c r="B213" s="84" t="s">
        <v>18</v>
      </c>
      <c r="C213" s="80" t="s">
        <v>21</v>
      </c>
      <c r="D213" s="13" t="s">
        <v>272</v>
      </c>
      <c r="E213" s="84"/>
      <c r="F213" s="13" t="s">
        <v>565</v>
      </c>
      <c r="G213" s="13" t="s">
        <v>1746</v>
      </c>
      <c r="H213" s="84">
        <v>1427.36</v>
      </c>
      <c r="I213" s="13" t="s">
        <v>661</v>
      </c>
      <c r="J213" s="84" t="s">
        <v>17</v>
      </c>
      <c r="K213" s="13" t="s">
        <v>432</v>
      </c>
      <c r="L213" s="13" t="s">
        <v>206</v>
      </c>
      <c r="M213" s="84"/>
      <c r="N213" s="84"/>
      <c r="O213" s="85">
        <f t="shared" si="6"/>
        <v>1309.504587155963</v>
      </c>
      <c r="P213" s="84"/>
      <c r="Q213" s="84"/>
      <c r="R213" s="84">
        <v>937</v>
      </c>
      <c r="S213" s="94" t="s">
        <v>1734</v>
      </c>
      <c r="T213" s="80"/>
    </row>
    <row r="214" spans="1:20" s="14" customFormat="1">
      <c r="A214" s="13">
        <f t="shared" si="7"/>
        <v>210</v>
      </c>
      <c r="B214" s="13" t="s">
        <v>18</v>
      </c>
      <c r="C214" s="6" t="s">
        <v>21</v>
      </c>
      <c r="D214" s="13" t="s">
        <v>60</v>
      </c>
      <c r="E214" s="13"/>
      <c r="F214" s="13" t="s">
        <v>571</v>
      </c>
      <c r="G214" s="13" t="s">
        <v>1747</v>
      </c>
      <c r="H214" s="13">
        <v>3706</v>
      </c>
      <c r="I214" s="13" t="s">
        <v>661</v>
      </c>
      <c r="J214" s="13" t="s">
        <v>17</v>
      </c>
      <c r="K214" s="13" t="s">
        <v>432</v>
      </c>
      <c r="L214" s="13" t="s">
        <v>206</v>
      </c>
      <c r="M214" s="13"/>
      <c r="N214" s="13"/>
      <c r="O214" s="83">
        <f t="shared" si="6"/>
        <v>3399.9999999999995</v>
      </c>
      <c r="P214" s="13"/>
      <c r="Q214" s="13"/>
      <c r="R214" s="13">
        <v>937</v>
      </c>
      <c r="S214" s="27" t="s">
        <v>1734</v>
      </c>
      <c r="T214" s="6"/>
    </row>
    <row r="215" spans="1:20" s="14" customFormat="1">
      <c r="A215" s="13">
        <f t="shared" si="7"/>
        <v>211</v>
      </c>
      <c r="B215" s="13" t="s">
        <v>18</v>
      </c>
      <c r="C215" s="6" t="s">
        <v>21</v>
      </c>
      <c r="D215" s="13" t="s">
        <v>72</v>
      </c>
      <c r="E215" s="13"/>
      <c r="F215" s="13" t="s">
        <v>564</v>
      </c>
      <c r="G215" s="13" t="s">
        <v>1748</v>
      </c>
      <c r="H215" s="13">
        <v>50702.8</v>
      </c>
      <c r="I215" s="13" t="s">
        <v>661</v>
      </c>
      <c r="J215" s="13" t="s">
        <v>17</v>
      </c>
      <c r="K215" s="13" t="s">
        <v>432</v>
      </c>
      <c r="L215" s="13" t="s">
        <v>206</v>
      </c>
      <c r="M215" s="13"/>
      <c r="N215" s="13"/>
      <c r="O215" s="83">
        <f t="shared" si="6"/>
        <v>46516.33027522936</v>
      </c>
      <c r="P215" s="13"/>
      <c r="Q215" s="13"/>
      <c r="R215" s="13">
        <v>937</v>
      </c>
      <c r="S215" s="27" t="s">
        <v>1734</v>
      </c>
      <c r="T215" s="6"/>
    </row>
    <row r="216" spans="1:20" s="14" customFormat="1">
      <c r="A216" s="13">
        <f t="shared" si="7"/>
        <v>212</v>
      </c>
      <c r="B216" s="13" t="s">
        <v>18</v>
      </c>
      <c r="C216" s="6" t="s">
        <v>21</v>
      </c>
      <c r="D216" s="13" t="s">
        <v>72</v>
      </c>
      <c r="E216" s="13"/>
      <c r="F216" s="13" t="s">
        <v>564</v>
      </c>
      <c r="G216" s="13" t="s">
        <v>1749</v>
      </c>
      <c r="H216" s="13">
        <v>219480.61</v>
      </c>
      <c r="I216" s="13" t="s">
        <v>661</v>
      </c>
      <c r="J216" s="13" t="s">
        <v>17</v>
      </c>
      <c r="K216" s="13" t="s">
        <v>432</v>
      </c>
      <c r="L216" s="13" t="s">
        <v>206</v>
      </c>
      <c r="M216" s="13"/>
      <c r="N216" s="13"/>
      <c r="O216" s="83">
        <f t="shared" si="6"/>
        <v>201358.35779816512</v>
      </c>
      <c r="P216" s="13"/>
      <c r="Q216" s="13"/>
      <c r="R216" s="13">
        <v>937</v>
      </c>
      <c r="S216" s="27" t="s">
        <v>1734</v>
      </c>
      <c r="T216" s="6"/>
    </row>
    <row r="217" spans="1:20" s="14" customFormat="1">
      <c r="A217" s="13">
        <f t="shared" si="7"/>
        <v>213</v>
      </c>
      <c r="B217" s="13" t="s">
        <v>18</v>
      </c>
      <c r="C217" s="6" t="s">
        <v>21</v>
      </c>
      <c r="D217" s="13" t="s">
        <v>49</v>
      </c>
      <c r="E217" s="13"/>
      <c r="F217" s="13" t="s">
        <v>574</v>
      </c>
      <c r="G217" s="13" t="s">
        <v>1750</v>
      </c>
      <c r="H217" s="13">
        <v>1178.8399999999999</v>
      </c>
      <c r="I217" s="13" t="s">
        <v>661</v>
      </c>
      <c r="J217" s="13" t="s">
        <v>17</v>
      </c>
      <c r="K217" s="13" t="s">
        <v>432</v>
      </c>
      <c r="L217" s="13" t="s">
        <v>206</v>
      </c>
      <c r="M217" s="13"/>
      <c r="N217" s="13"/>
      <c r="O217" s="83">
        <f t="shared" si="6"/>
        <v>1081.5045871559632</v>
      </c>
      <c r="P217" s="13"/>
      <c r="Q217" s="13"/>
      <c r="R217" s="13">
        <v>937</v>
      </c>
      <c r="S217" s="27" t="s">
        <v>1734</v>
      </c>
      <c r="T217" s="6"/>
    </row>
    <row r="218" spans="1:20" s="15" customFormat="1">
      <c r="A218" s="89">
        <f t="shared" si="7"/>
        <v>214</v>
      </c>
      <c r="B218" s="89" t="s">
        <v>18</v>
      </c>
      <c r="C218" s="12" t="s">
        <v>21</v>
      </c>
      <c r="D218" s="89" t="s">
        <v>49</v>
      </c>
      <c r="E218" s="89"/>
      <c r="F218" s="89" t="s">
        <v>407</v>
      </c>
      <c r="G218" s="89" t="s">
        <v>1763</v>
      </c>
      <c r="H218" s="89">
        <v>2103.6999999999998</v>
      </c>
      <c r="I218" s="89" t="s">
        <v>661</v>
      </c>
      <c r="J218" s="89" t="s">
        <v>17</v>
      </c>
      <c r="K218" s="12" t="s">
        <v>295</v>
      </c>
      <c r="L218" s="89" t="s">
        <v>206</v>
      </c>
      <c r="M218" s="89">
        <v>135.1</v>
      </c>
      <c r="N218" s="89" t="s">
        <v>1716</v>
      </c>
      <c r="O218" s="90">
        <f t="shared" si="6"/>
        <v>1929.9999999999998</v>
      </c>
      <c r="P218" s="89"/>
      <c r="Q218" s="89"/>
      <c r="R218" s="89"/>
      <c r="S218" s="91" t="s">
        <v>1734</v>
      </c>
      <c r="T218" s="12" t="s">
        <v>310</v>
      </c>
    </row>
    <row r="219" spans="1:20" s="15" customFormat="1">
      <c r="A219" s="89">
        <f t="shared" si="7"/>
        <v>215</v>
      </c>
      <c r="B219" s="89" t="s">
        <v>18</v>
      </c>
      <c r="C219" s="12" t="s">
        <v>21</v>
      </c>
      <c r="D219" s="89" t="s">
        <v>78</v>
      </c>
      <c r="E219" s="89"/>
      <c r="F219" s="89" t="s">
        <v>397</v>
      </c>
      <c r="G219" s="89" t="s">
        <v>1764</v>
      </c>
      <c r="H219" s="89">
        <v>902.52</v>
      </c>
      <c r="I219" s="89" t="s">
        <v>661</v>
      </c>
      <c r="J219" s="89" t="s">
        <v>17</v>
      </c>
      <c r="K219" s="12" t="s">
        <v>295</v>
      </c>
      <c r="L219" s="89" t="s">
        <v>206</v>
      </c>
      <c r="M219" s="89">
        <v>57.96</v>
      </c>
      <c r="N219" s="89" t="s">
        <v>428</v>
      </c>
      <c r="O219" s="90">
        <f t="shared" si="6"/>
        <v>827.99999999999989</v>
      </c>
      <c r="P219" s="89"/>
      <c r="Q219" s="89"/>
      <c r="R219" s="89"/>
      <c r="S219" s="91" t="s">
        <v>1734</v>
      </c>
      <c r="T219" s="12" t="s">
        <v>310</v>
      </c>
    </row>
    <row r="220" spans="1:20" s="15" customFormat="1">
      <c r="A220" s="89">
        <f t="shared" si="7"/>
        <v>216</v>
      </c>
      <c r="B220" s="89" t="s">
        <v>18</v>
      </c>
      <c r="C220" s="12" t="s">
        <v>21</v>
      </c>
      <c r="D220" s="89" t="s">
        <v>953</v>
      </c>
      <c r="E220" s="89"/>
      <c r="F220" s="89" t="s">
        <v>415</v>
      </c>
      <c r="G220" s="89" t="s">
        <v>1765</v>
      </c>
      <c r="H220" s="89">
        <v>14667.04</v>
      </c>
      <c r="I220" s="89" t="s">
        <v>661</v>
      </c>
      <c r="J220" s="89" t="s">
        <v>17</v>
      </c>
      <c r="K220" s="12" t="s">
        <v>295</v>
      </c>
      <c r="L220" s="89" t="s">
        <v>206</v>
      </c>
      <c r="M220" s="89">
        <v>941.92</v>
      </c>
      <c r="N220" s="89" t="s">
        <v>1049</v>
      </c>
      <c r="O220" s="90">
        <f t="shared" si="6"/>
        <v>13456</v>
      </c>
      <c r="P220" s="89"/>
      <c r="Q220" s="89"/>
      <c r="R220" s="89"/>
      <c r="S220" s="91" t="s">
        <v>1734</v>
      </c>
      <c r="T220" s="12" t="s">
        <v>310</v>
      </c>
    </row>
    <row r="221" spans="1:20" s="15" customFormat="1">
      <c r="A221" s="89">
        <f t="shared" si="7"/>
        <v>217</v>
      </c>
      <c r="B221" s="89" t="s">
        <v>18</v>
      </c>
      <c r="C221" s="12" t="s">
        <v>21</v>
      </c>
      <c r="D221" s="89" t="s">
        <v>72</v>
      </c>
      <c r="E221" s="89"/>
      <c r="F221" s="89" t="s">
        <v>413</v>
      </c>
      <c r="G221" s="89" t="s">
        <v>1766</v>
      </c>
      <c r="H221" s="89">
        <v>133.4</v>
      </c>
      <c r="I221" s="89" t="s">
        <v>661</v>
      </c>
      <c r="J221" s="89" t="s">
        <v>17</v>
      </c>
      <c r="K221" s="12" t="s">
        <v>295</v>
      </c>
      <c r="L221" s="89" t="s">
        <v>206</v>
      </c>
      <c r="M221" s="89">
        <v>8.57</v>
      </c>
      <c r="N221" s="89" t="s">
        <v>954</v>
      </c>
      <c r="O221" s="90">
        <f t="shared" si="6"/>
        <v>122.38532110091742</v>
      </c>
      <c r="P221" s="89"/>
      <c r="Q221" s="89"/>
      <c r="R221" s="89"/>
      <c r="S221" s="91" t="s">
        <v>1734</v>
      </c>
      <c r="T221" s="12" t="s">
        <v>310</v>
      </c>
    </row>
    <row r="222" spans="1:20" s="15" customFormat="1">
      <c r="A222" s="89">
        <f t="shared" si="7"/>
        <v>218</v>
      </c>
      <c r="B222" s="89" t="s">
        <v>18</v>
      </c>
      <c r="C222" s="12" t="s">
        <v>21</v>
      </c>
      <c r="D222" s="89" t="s">
        <v>419</v>
      </c>
      <c r="E222" s="89"/>
      <c r="F222" s="89" t="s">
        <v>420</v>
      </c>
      <c r="G222" s="89" t="s">
        <v>1767</v>
      </c>
      <c r="H222" s="89">
        <v>5145.24</v>
      </c>
      <c r="I222" s="89" t="s">
        <v>661</v>
      </c>
      <c r="J222" s="89" t="s">
        <v>17</v>
      </c>
      <c r="K222" s="12" t="s">
        <v>295</v>
      </c>
      <c r="L222" s="89" t="s">
        <v>206</v>
      </c>
      <c r="M222" s="89">
        <v>330.43</v>
      </c>
      <c r="N222" s="89" t="s">
        <v>1049</v>
      </c>
      <c r="O222" s="90">
        <f t="shared" si="6"/>
        <v>4720.4036697247702</v>
      </c>
      <c r="P222" s="89"/>
      <c r="Q222" s="89"/>
      <c r="R222" s="89"/>
      <c r="S222" s="91" t="s">
        <v>1734</v>
      </c>
      <c r="T222" s="12" t="s">
        <v>310</v>
      </c>
    </row>
    <row r="223" spans="1:20" s="15" customFormat="1">
      <c r="A223" s="89">
        <f t="shared" si="7"/>
        <v>219</v>
      </c>
      <c r="B223" s="89" t="s">
        <v>18</v>
      </c>
      <c r="C223" s="12" t="s">
        <v>21</v>
      </c>
      <c r="D223" s="89" t="s">
        <v>81</v>
      </c>
      <c r="E223" s="89"/>
      <c r="F223" s="89" t="s">
        <v>415</v>
      </c>
      <c r="G223" s="89" t="s">
        <v>1768</v>
      </c>
      <c r="H223" s="89">
        <v>27500.7</v>
      </c>
      <c r="I223" s="89" t="s">
        <v>661</v>
      </c>
      <c r="J223" s="89" t="s">
        <v>17</v>
      </c>
      <c r="K223" s="12" t="s">
        <v>295</v>
      </c>
      <c r="L223" s="89" t="s">
        <v>206</v>
      </c>
      <c r="M223" s="89">
        <v>1766.1</v>
      </c>
      <c r="N223" s="89" t="s">
        <v>1049</v>
      </c>
      <c r="O223" s="90">
        <f t="shared" si="6"/>
        <v>25230</v>
      </c>
      <c r="P223" s="89"/>
      <c r="Q223" s="89"/>
      <c r="R223" s="89"/>
      <c r="S223" s="91" t="s">
        <v>1734</v>
      </c>
      <c r="T223" s="12" t="s">
        <v>310</v>
      </c>
    </row>
    <row r="224" spans="1:20" s="15" customFormat="1">
      <c r="A224" s="89">
        <f t="shared" si="7"/>
        <v>220</v>
      </c>
      <c r="B224" s="89" t="s">
        <v>18</v>
      </c>
      <c r="C224" s="12" t="s">
        <v>21</v>
      </c>
      <c r="D224" s="89" t="s">
        <v>269</v>
      </c>
      <c r="E224" s="89"/>
      <c r="F224" s="89" t="s">
        <v>1769</v>
      </c>
      <c r="G224" s="89" t="s">
        <v>1770</v>
      </c>
      <c r="H224" s="89">
        <v>1042.1500000000001</v>
      </c>
      <c r="I224" s="89" t="s">
        <v>661</v>
      </c>
      <c r="J224" s="89" t="s">
        <v>17</v>
      </c>
      <c r="K224" s="12" t="s">
        <v>295</v>
      </c>
      <c r="L224" s="89" t="s">
        <v>206</v>
      </c>
      <c r="M224" s="89">
        <v>66.930000000000007</v>
      </c>
      <c r="N224" s="89" t="s">
        <v>1049</v>
      </c>
      <c r="O224" s="90">
        <f t="shared" si="6"/>
        <v>956.10091743119267</v>
      </c>
      <c r="P224" s="89"/>
      <c r="Q224" s="117"/>
      <c r="R224" s="89"/>
      <c r="S224" s="91" t="s">
        <v>1734</v>
      </c>
      <c r="T224" s="12" t="s">
        <v>310</v>
      </c>
    </row>
    <row r="225" spans="1:20" s="15" customFormat="1">
      <c r="A225" s="89">
        <f t="shared" si="7"/>
        <v>221</v>
      </c>
      <c r="B225" s="89" t="s">
        <v>18</v>
      </c>
      <c r="C225" s="12" t="s">
        <v>21</v>
      </c>
      <c r="D225" s="89" t="s">
        <v>78</v>
      </c>
      <c r="E225" s="89"/>
      <c r="F225" s="89" t="s">
        <v>403</v>
      </c>
      <c r="G225" s="89" t="s">
        <v>1771</v>
      </c>
      <c r="H225" s="89">
        <v>5482.7</v>
      </c>
      <c r="I225" s="89" t="s">
        <v>661</v>
      </c>
      <c r="J225" s="89" t="s">
        <v>17</v>
      </c>
      <c r="K225" s="12" t="s">
        <v>295</v>
      </c>
      <c r="L225" s="89" t="s">
        <v>206</v>
      </c>
      <c r="M225" s="89">
        <v>352.1</v>
      </c>
      <c r="N225" s="89" t="s">
        <v>428</v>
      </c>
      <c r="O225" s="90">
        <f t="shared" si="6"/>
        <v>5029.9999999999991</v>
      </c>
      <c r="P225" s="89"/>
      <c r="Q225" s="117"/>
      <c r="R225" s="89"/>
      <c r="S225" s="91" t="s">
        <v>1734</v>
      </c>
      <c r="T225" s="12" t="s">
        <v>310</v>
      </c>
    </row>
    <row r="226" spans="1:20" s="15" customFormat="1">
      <c r="A226" s="89">
        <f t="shared" si="7"/>
        <v>222</v>
      </c>
      <c r="B226" s="89" t="s">
        <v>18</v>
      </c>
      <c r="C226" s="12" t="s">
        <v>21</v>
      </c>
      <c r="D226" s="89" t="s">
        <v>72</v>
      </c>
      <c r="E226" s="89"/>
      <c r="F226" s="89" t="s">
        <v>423</v>
      </c>
      <c r="G226" s="89" t="s">
        <v>1772</v>
      </c>
      <c r="H226" s="89">
        <v>10594.26</v>
      </c>
      <c r="I226" s="89" t="s">
        <v>661</v>
      </c>
      <c r="J226" s="89" t="s">
        <v>17</v>
      </c>
      <c r="K226" s="12" t="s">
        <v>295</v>
      </c>
      <c r="L226" s="89" t="s">
        <v>206</v>
      </c>
      <c r="M226" s="89">
        <v>680.37</v>
      </c>
      <c r="N226" s="89" t="s">
        <v>954</v>
      </c>
      <c r="O226" s="90">
        <f t="shared" si="6"/>
        <v>9719.5045871559632</v>
      </c>
      <c r="P226" s="89"/>
      <c r="Q226" s="117"/>
      <c r="R226" s="89"/>
      <c r="S226" s="91" t="s">
        <v>1734</v>
      </c>
      <c r="T226" s="12" t="s">
        <v>310</v>
      </c>
    </row>
    <row r="227" spans="1:20" s="15" customFormat="1">
      <c r="A227" s="89">
        <f t="shared" si="7"/>
        <v>223</v>
      </c>
      <c r="B227" s="89" t="s">
        <v>18</v>
      </c>
      <c r="C227" s="12" t="s">
        <v>21</v>
      </c>
      <c r="D227" s="89" t="s">
        <v>419</v>
      </c>
      <c r="E227" s="89"/>
      <c r="F227" s="89" t="s">
        <v>420</v>
      </c>
      <c r="G227" s="89" t="s">
        <v>1773</v>
      </c>
      <c r="H227" s="89">
        <v>12863.09</v>
      </c>
      <c r="I227" s="89" t="s">
        <v>661</v>
      </c>
      <c r="J227" s="89" t="s">
        <v>17</v>
      </c>
      <c r="K227" s="12" t="s">
        <v>295</v>
      </c>
      <c r="L227" s="89" t="s">
        <v>206</v>
      </c>
      <c r="M227" s="89">
        <v>826.07</v>
      </c>
      <c r="N227" s="89" t="s">
        <v>1049</v>
      </c>
      <c r="O227" s="90">
        <f t="shared" si="6"/>
        <v>11801</v>
      </c>
      <c r="P227" s="89"/>
      <c r="Q227" s="117"/>
      <c r="R227" s="89"/>
      <c r="S227" s="91" t="s">
        <v>1734</v>
      </c>
      <c r="T227" s="12" t="s">
        <v>310</v>
      </c>
    </row>
    <row r="228" spans="1:20" s="15" customFormat="1">
      <c r="A228" s="89">
        <f t="shared" si="7"/>
        <v>224</v>
      </c>
      <c r="B228" s="89" t="s">
        <v>18</v>
      </c>
      <c r="C228" s="12" t="s">
        <v>21</v>
      </c>
      <c r="D228" s="89" t="s">
        <v>70</v>
      </c>
      <c r="E228" s="89"/>
      <c r="F228" s="89" t="s">
        <v>424</v>
      </c>
      <c r="G228" s="89" t="s">
        <v>1774</v>
      </c>
      <c r="H228" s="89">
        <v>4613.43</v>
      </c>
      <c r="I228" s="89" t="s">
        <v>661</v>
      </c>
      <c r="J228" s="89" t="s">
        <v>17</v>
      </c>
      <c r="K228" s="12" t="s">
        <v>295</v>
      </c>
      <c r="L228" s="89" t="s">
        <v>206</v>
      </c>
      <c r="M228" s="89">
        <v>296.27999999999997</v>
      </c>
      <c r="N228" s="89" t="s">
        <v>1049</v>
      </c>
      <c r="O228" s="90">
        <f t="shared" si="6"/>
        <v>4232.5045871559632</v>
      </c>
      <c r="P228" s="89"/>
      <c r="Q228" s="117"/>
      <c r="R228" s="89"/>
      <c r="S228" s="91" t="s">
        <v>1734</v>
      </c>
      <c r="T228" s="12" t="s">
        <v>310</v>
      </c>
    </row>
    <row r="229" spans="1:20" s="15" customFormat="1">
      <c r="A229" s="89">
        <f t="shared" si="7"/>
        <v>225</v>
      </c>
      <c r="B229" s="89" t="s">
        <v>18</v>
      </c>
      <c r="C229" s="12" t="s">
        <v>21</v>
      </c>
      <c r="D229" s="89" t="s">
        <v>49</v>
      </c>
      <c r="E229" s="89"/>
      <c r="F229" s="89" t="s">
        <v>409</v>
      </c>
      <c r="G229" s="89" t="s">
        <v>1775</v>
      </c>
      <c r="H229" s="89">
        <v>9142.92</v>
      </c>
      <c r="I229" s="89" t="s">
        <v>661</v>
      </c>
      <c r="J229" s="89" t="s">
        <v>17</v>
      </c>
      <c r="K229" s="12" t="s">
        <v>295</v>
      </c>
      <c r="L229" s="89" t="s">
        <v>206</v>
      </c>
      <c r="M229" s="89">
        <v>587.16</v>
      </c>
      <c r="N229" s="89" t="s">
        <v>1716</v>
      </c>
      <c r="O229" s="90">
        <f t="shared" si="6"/>
        <v>8388</v>
      </c>
      <c r="P229" s="89"/>
      <c r="Q229" s="117"/>
      <c r="R229" s="89"/>
      <c r="S229" s="91" t="s">
        <v>1734</v>
      </c>
      <c r="T229" s="12" t="s">
        <v>310</v>
      </c>
    </row>
    <row r="230" spans="1:20" s="15" customFormat="1">
      <c r="A230" s="89">
        <f t="shared" si="7"/>
        <v>226</v>
      </c>
      <c r="B230" s="89" t="s">
        <v>18</v>
      </c>
      <c r="C230" s="12" t="s">
        <v>21</v>
      </c>
      <c r="D230" s="89" t="s">
        <v>78</v>
      </c>
      <c r="E230" s="89"/>
      <c r="F230" s="89" t="s">
        <v>1776</v>
      </c>
      <c r="G230" s="89" t="s">
        <v>1777</v>
      </c>
      <c r="H230" s="89">
        <v>2147.96</v>
      </c>
      <c r="I230" s="89" t="s">
        <v>661</v>
      </c>
      <c r="J230" s="89" t="s">
        <v>17</v>
      </c>
      <c r="K230" s="12" t="s">
        <v>295</v>
      </c>
      <c r="L230" s="89" t="s">
        <v>206</v>
      </c>
      <c r="M230" s="89">
        <v>137.94999999999999</v>
      </c>
      <c r="N230" s="89" t="s">
        <v>428</v>
      </c>
      <c r="O230" s="90">
        <f t="shared" si="6"/>
        <v>1970.6055045871558</v>
      </c>
      <c r="P230" s="89"/>
      <c r="Q230" s="117"/>
      <c r="R230" s="89"/>
      <c r="S230" s="91" t="s">
        <v>1734</v>
      </c>
      <c r="T230" s="12" t="s">
        <v>310</v>
      </c>
    </row>
    <row r="231" spans="1:20" s="37" customFormat="1">
      <c r="A231" s="84">
        <f t="shared" si="7"/>
        <v>227</v>
      </c>
      <c r="B231" s="84" t="s">
        <v>18</v>
      </c>
      <c r="C231" s="80" t="s">
        <v>21</v>
      </c>
      <c r="D231" s="84" t="s">
        <v>419</v>
      </c>
      <c r="E231" s="84"/>
      <c r="F231" s="84" t="s">
        <v>570</v>
      </c>
      <c r="G231" s="84" t="s">
        <v>1778</v>
      </c>
      <c r="H231" s="84">
        <v>15828.76</v>
      </c>
      <c r="I231" s="13" t="s">
        <v>661</v>
      </c>
      <c r="J231" s="84" t="s">
        <v>17</v>
      </c>
      <c r="K231" s="13" t="s">
        <v>432</v>
      </c>
      <c r="L231" s="13" t="s">
        <v>206</v>
      </c>
      <c r="M231" s="84"/>
      <c r="N231" s="84"/>
      <c r="O231" s="85">
        <f t="shared" si="6"/>
        <v>14521.798165137614</v>
      </c>
      <c r="P231" s="84"/>
      <c r="Q231" s="118"/>
      <c r="R231" s="84">
        <v>937</v>
      </c>
      <c r="S231" s="27" t="s">
        <v>1734</v>
      </c>
      <c r="T231" s="80"/>
    </row>
    <row r="232" spans="1:20" s="37" customFormat="1">
      <c r="A232" s="84">
        <f t="shared" si="7"/>
        <v>228</v>
      </c>
      <c r="B232" s="84" t="s">
        <v>18</v>
      </c>
      <c r="C232" s="80" t="s">
        <v>21</v>
      </c>
      <c r="D232" s="13" t="s">
        <v>78</v>
      </c>
      <c r="E232" s="84"/>
      <c r="F232" s="13" t="s">
        <v>568</v>
      </c>
      <c r="G232" s="13" t="s">
        <v>1779</v>
      </c>
      <c r="H232" s="84">
        <v>3870.59</v>
      </c>
      <c r="I232" s="13" t="s">
        <v>661</v>
      </c>
      <c r="J232" s="84" t="s">
        <v>17</v>
      </c>
      <c r="K232" s="13" t="s">
        <v>432</v>
      </c>
      <c r="L232" s="13" t="s">
        <v>206</v>
      </c>
      <c r="M232" s="84"/>
      <c r="N232" s="84"/>
      <c r="O232" s="85">
        <f t="shared" si="6"/>
        <v>3551</v>
      </c>
      <c r="P232" s="84"/>
      <c r="Q232" s="118"/>
      <c r="R232" s="84">
        <v>937</v>
      </c>
      <c r="S232" s="27" t="s">
        <v>1734</v>
      </c>
      <c r="T232" s="80"/>
    </row>
    <row r="233" spans="1:20" s="37" customFormat="1">
      <c r="A233" s="84">
        <f t="shared" si="7"/>
        <v>229</v>
      </c>
      <c r="B233" s="84" t="s">
        <v>18</v>
      </c>
      <c r="C233" s="80" t="s">
        <v>21</v>
      </c>
      <c r="D233" s="13" t="s">
        <v>70</v>
      </c>
      <c r="E233" s="84"/>
      <c r="F233" s="13" t="s">
        <v>576</v>
      </c>
      <c r="G233" s="13" t="s">
        <v>1780</v>
      </c>
      <c r="H233" s="84">
        <v>26797.65</v>
      </c>
      <c r="I233" s="13" t="s">
        <v>661</v>
      </c>
      <c r="J233" s="84" t="s">
        <v>17</v>
      </c>
      <c r="K233" s="13" t="s">
        <v>432</v>
      </c>
      <c r="L233" s="13" t="s">
        <v>206</v>
      </c>
      <c r="M233" s="84"/>
      <c r="N233" s="84"/>
      <c r="O233" s="85">
        <f t="shared" si="6"/>
        <v>24585</v>
      </c>
      <c r="P233" s="84"/>
      <c r="Q233" s="118"/>
      <c r="R233" s="84">
        <v>937</v>
      </c>
      <c r="S233" s="27" t="s">
        <v>1734</v>
      </c>
      <c r="T233" s="80"/>
    </row>
    <row r="234" spans="1:20" s="37" customFormat="1">
      <c r="A234" s="84">
        <f t="shared" si="7"/>
        <v>230</v>
      </c>
      <c r="B234" s="84" t="s">
        <v>18</v>
      </c>
      <c r="C234" s="80" t="s">
        <v>21</v>
      </c>
      <c r="D234" s="13" t="s">
        <v>78</v>
      </c>
      <c r="E234" s="84"/>
      <c r="F234" s="13" t="s">
        <v>568</v>
      </c>
      <c r="G234" s="13" t="s">
        <v>1781</v>
      </c>
      <c r="H234" s="84">
        <v>457.8</v>
      </c>
      <c r="I234" s="13" t="s">
        <v>661</v>
      </c>
      <c r="J234" s="84" t="s">
        <v>17</v>
      </c>
      <c r="K234" s="13" t="s">
        <v>432</v>
      </c>
      <c r="L234" s="13" t="s">
        <v>206</v>
      </c>
      <c r="M234" s="84"/>
      <c r="N234" s="84"/>
      <c r="O234" s="85">
        <f t="shared" si="6"/>
        <v>420</v>
      </c>
      <c r="P234" s="84"/>
      <c r="Q234" s="118"/>
      <c r="R234" s="84">
        <v>937</v>
      </c>
      <c r="S234" s="27" t="s">
        <v>1734</v>
      </c>
      <c r="T234" s="80"/>
    </row>
    <row r="235" spans="1:20" s="15" customFormat="1">
      <c r="A235" s="89">
        <f t="shared" si="7"/>
        <v>231</v>
      </c>
      <c r="B235" s="89" t="s">
        <v>18</v>
      </c>
      <c r="C235" s="12" t="s">
        <v>21</v>
      </c>
      <c r="D235" s="89" t="s">
        <v>78</v>
      </c>
      <c r="E235" s="89"/>
      <c r="F235" s="89" t="s">
        <v>396</v>
      </c>
      <c r="G235" s="89" t="s">
        <v>1785</v>
      </c>
      <c r="H235" s="89">
        <v>63.22</v>
      </c>
      <c r="I235" s="89" t="s">
        <v>661</v>
      </c>
      <c r="J235" s="89" t="s">
        <v>17</v>
      </c>
      <c r="K235" s="12" t="s">
        <v>295</v>
      </c>
      <c r="L235" s="89" t="s">
        <v>206</v>
      </c>
      <c r="M235" s="89">
        <v>4.0599999999999996</v>
      </c>
      <c r="N235" s="89" t="s">
        <v>428</v>
      </c>
      <c r="O235" s="90">
        <f t="shared" si="6"/>
        <v>57.999999999999993</v>
      </c>
      <c r="P235" s="89"/>
      <c r="Q235" s="117"/>
      <c r="R235" s="89"/>
      <c r="S235" s="91" t="s">
        <v>1734</v>
      </c>
      <c r="T235" s="12" t="s">
        <v>310</v>
      </c>
    </row>
    <row r="236" spans="1:20" s="37" customFormat="1">
      <c r="A236" s="84">
        <f t="shared" si="7"/>
        <v>232</v>
      </c>
      <c r="B236" s="84" t="s">
        <v>18</v>
      </c>
      <c r="C236" s="80" t="s">
        <v>21</v>
      </c>
      <c r="D236" s="13" t="s">
        <v>272</v>
      </c>
      <c r="E236" s="84"/>
      <c r="F236" s="13" t="s">
        <v>565</v>
      </c>
      <c r="G236" s="13" t="s">
        <v>1786</v>
      </c>
      <c r="H236" s="84">
        <v>3603.39</v>
      </c>
      <c r="I236" s="13" t="s">
        <v>661</v>
      </c>
      <c r="J236" s="84" t="s">
        <v>17</v>
      </c>
      <c r="K236" s="13" t="s">
        <v>432</v>
      </c>
      <c r="L236" s="13" t="s">
        <v>206</v>
      </c>
      <c r="M236" s="84"/>
      <c r="N236" s="84"/>
      <c r="O236" s="85">
        <f t="shared" si="6"/>
        <v>3305.8623853211006</v>
      </c>
      <c r="P236" s="84"/>
      <c r="Q236" s="118"/>
      <c r="R236" s="84">
        <v>937</v>
      </c>
      <c r="S236" s="27" t="s">
        <v>1734</v>
      </c>
      <c r="T236" s="80"/>
    </row>
    <row r="237" spans="1:20" s="37" customFormat="1">
      <c r="A237" s="84">
        <f t="shared" si="7"/>
        <v>233</v>
      </c>
      <c r="B237" s="84" t="s">
        <v>18</v>
      </c>
      <c r="C237" s="80" t="s">
        <v>21</v>
      </c>
      <c r="D237" s="84" t="s">
        <v>74</v>
      </c>
      <c r="E237" s="84"/>
      <c r="F237" s="84" t="s">
        <v>564</v>
      </c>
      <c r="G237" s="84" t="s">
        <v>1787</v>
      </c>
      <c r="H237" s="84">
        <v>39.24</v>
      </c>
      <c r="I237" s="84" t="s">
        <v>661</v>
      </c>
      <c r="J237" s="84" t="s">
        <v>17</v>
      </c>
      <c r="K237" s="13" t="s">
        <v>432</v>
      </c>
      <c r="L237" s="13" t="s">
        <v>206</v>
      </c>
      <c r="M237" s="84"/>
      <c r="N237" s="84"/>
      <c r="O237" s="85">
        <f t="shared" si="6"/>
        <v>36</v>
      </c>
      <c r="P237" s="84"/>
      <c r="Q237" s="118"/>
      <c r="R237" s="84">
        <v>937</v>
      </c>
      <c r="S237" s="27" t="s">
        <v>1734</v>
      </c>
      <c r="T237" s="80"/>
    </row>
    <row r="238" spans="1:20" s="37" customFormat="1">
      <c r="A238" s="84">
        <f t="shared" si="7"/>
        <v>234</v>
      </c>
      <c r="B238" s="84" t="s">
        <v>18</v>
      </c>
      <c r="C238" s="80" t="s">
        <v>21</v>
      </c>
      <c r="D238" s="84" t="s">
        <v>49</v>
      </c>
      <c r="E238" s="84"/>
      <c r="F238" s="13" t="s">
        <v>574</v>
      </c>
      <c r="G238" s="13" t="s">
        <v>1801</v>
      </c>
      <c r="H238" s="84">
        <v>1178.8399999999999</v>
      </c>
      <c r="I238" s="13" t="s">
        <v>661</v>
      </c>
      <c r="J238" s="84" t="s">
        <v>17</v>
      </c>
      <c r="K238" s="13" t="s">
        <v>432</v>
      </c>
      <c r="L238" s="13" t="s">
        <v>206</v>
      </c>
      <c r="M238" s="84"/>
      <c r="N238" s="84"/>
      <c r="O238" s="85">
        <f t="shared" si="6"/>
        <v>1081.5045871559632</v>
      </c>
      <c r="P238" s="84"/>
      <c r="Q238" s="118"/>
      <c r="R238" s="84">
        <v>937</v>
      </c>
      <c r="S238" s="27" t="s">
        <v>1734</v>
      </c>
      <c r="T238" s="80"/>
    </row>
    <row r="239" spans="1:20" s="15" customFormat="1">
      <c r="A239" s="49">
        <f t="shared" si="7"/>
        <v>235</v>
      </c>
      <c r="B239" s="49" t="s">
        <v>18</v>
      </c>
      <c r="C239" s="43" t="s">
        <v>21</v>
      </c>
      <c r="D239" s="49" t="s">
        <v>419</v>
      </c>
      <c r="E239" s="49"/>
      <c r="F239" s="49" t="s">
        <v>420</v>
      </c>
      <c r="G239" s="49" t="s">
        <v>1817</v>
      </c>
      <c r="H239" s="49">
        <v>5145.24</v>
      </c>
      <c r="I239" s="49" t="s">
        <v>661</v>
      </c>
      <c r="J239" s="49" t="s">
        <v>17</v>
      </c>
      <c r="K239" s="43" t="s">
        <v>295</v>
      </c>
      <c r="L239" s="49" t="s">
        <v>1816</v>
      </c>
      <c r="M239" s="49">
        <v>330.43</v>
      </c>
      <c r="N239" s="49" t="s">
        <v>359</v>
      </c>
      <c r="O239" s="113">
        <f t="shared" si="6"/>
        <v>4720.4036697247702</v>
      </c>
      <c r="P239" s="49"/>
      <c r="Q239" s="56"/>
      <c r="R239" s="49"/>
      <c r="S239" s="50" t="s">
        <v>1734</v>
      </c>
      <c r="T239" s="43" t="s">
        <v>310</v>
      </c>
    </row>
    <row r="240" spans="1:20" s="15" customFormat="1">
      <c r="A240" s="89">
        <f t="shared" si="7"/>
        <v>236</v>
      </c>
      <c r="B240" s="89" t="s">
        <v>18</v>
      </c>
      <c r="C240" s="12" t="s">
        <v>21</v>
      </c>
      <c r="D240" s="89" t="s">
        <v>78</v>
      </c>
      <c r="E240" s="89"/>
      <c r="F240" s="89" t="s">
        <v>405</v>
      </c>
      <c r="G240" s="89" t="s">
        <v>1818</v>
      </c>
      <c r="H240" s="89">
        <v>100.28</v>
      </c>
      <c r="I240" s="89" t="s">
        <v>661</v>
      </c>
      <c r="J240" s="89" t="s">
        <v>17</v>
      </c>
      <c r="K240" s="12" t="s">
        <v>295</v>
      </c>
      <c r="L240" s="89" t="s">
        <v>206</v>
      </c>
      <c r="M240" s="89">
        <v>6.44</v>
      </c>
      <c r="N240" s="89"/>
      <c r="O240" s="90">
        <f t="shared" si="6"/>
        <v>92</v>
      </c>
      <c r="P240" s="89"/>
      <c r="Q240" s="89"/>
      <c r="R240" s="89"/>
      <c r="S240" s="91" t="s">
        <v>1734</v>
      </c>
      <c r="T240" s="12" t="s">
        <v>310</v>
      </c>
    </row>
    <row r="241" spans="1:20" s="14" customFormat="1">
      <c r="A241" s="13">
        <f t="shared" si="7"/>
        <v>237</v>
      </c>
      <c r="B241" s="13" t="s">
        <v>18</v>
      </c>
      <c r="C241" s="6" t="s">
        <v>21</v>
      </c>
      <c r="D241" s="13" t="s">
        <v>49</v>
      </c>
      <c r="E241" s="13"/>
      <c r="F241" s="13" t="s">
        <v>574</v>
      </c>
      <c r="G241" s="13" t="s">
        <v>1822</v>
      </c>
      <c r="H241" s="13">
        <v>168.95</v>
      </c>
      <c r="I241" s="13" t="s">
        <v>661</v>
      </c>
      <c r="J241" s="13" t="s">
        <v>17</v>
      </c>
      <c r="K241" s="13" t="s">
        <v>432</v>
      </c>
      <c r="L241" s="13" t="s">
        <v>206</v>
      </c>
      <c r="M241" s="13"/>
      <c r="N241" s="13"/>
      <c r="O241" s="83">
        <f t="shared" si="6"/>
        <v>154.99999999999997</v>
      </c>
      <c r="P241" s="13"/>
      <c r="Q241" s="13"/>
      <c r="R241" s="13">
        <v>937</v>
      </c>
      <c r="S241" s="27" t="s">
        <v>1734</v>
      </c>
      <c r="T241" s="6"/>
    </row>
    <row r="242" spans="1:20" s="14" customFormat="1">
      <c r="A242" s="13">
        <f t="shared" si="7"/>
        <v>238</v>
      </c>
      <c r="B242" s="13" t="s">
        <v>18</v>
      </c>
      <c r="C242" s="6" t="s">
        <v>21</v>
      </c>
      <c r="D242" s="13" t="s">
        <v>72</v>
      </c>
      <c r="E242" s="13"/>
      <c r="F242" s="13" t="s">
        <v>564</v>
      </c>
      <c r="G242" s="13" t="s">
        <v>1823</v>
      </c>
      <c r="H242" s="13">
        <v>4.58</v>
      </c>
      <c r="I242" s="13" t="s">
        <v>661</v>
      </c>
      <c r="J242" s="13" t="s">
        <v>17</v>
      </c>
      <c r="K242" s="13" t="s">
        <v>432</v>
      </c>
      <c r="L242" s="13" t="s">
        <v>206</v>
      </c>
      <c r="M242" s="13"/>
      <c r="N242" s="13"/>
      <c r="O242" s="83">
        <f t="shared" si="6"/>
        <v>4.2018348623853212</v>
      </c>
      <c r="P242" s="13"/>
      <c r="Q242" s="13"/>
      <c r="R242" s="13">
        <v>937</v>
      </c>
      <c r="S242" s="27" t="s">
        <v>1734</v>
      </c>
      <c r="T242" s="6"/>
    </row>
    <row r="243" spans="1:20" s="14" customFormat="1">
      <c r="A243" s="38">
        <f t="shared" si="7"/>
        <v>239</v>
      </c>
      <c r="B243" s="38" t="s">
        <v>18</v>
      </c>
      <c r="C243" s="21" t="s">
        <v>21</v>
      </c>
      <c r="D243" s="38" t="s">
        <v>56</v>
      </c>
      <c r="E243" s="38"/>
      <c r="F243" s="38" t="s">
        <v>573</v>
      </c>
      <c r="G243" s="38" t="s">
        <v>1824</v>
      </c>
      <c r="H243" s="38">
        <v>551.54</v>
      </c>
      <c r="I243" s="38" t="s">
        <v>661</v>
      </c>
      <c r="J243" s="38" t="s">
        <v>17</v>
      </c>
      <c r="K243" s="38" t="s">
        <v>432</v>
      </c>
      <c r="L243" s="38" t="s">
        <v>54</v>
      </c>
      <c r="M243" s="38"/>
      <c r="N243" s="38"/>
      <c r="O243" s="39">
        <f t="shared" si="6"/>
        <v>505.99999999999994</v>
      </c>
      <c r="P243" s="38"/>
      <c r="Q243" s="38"/>
      <c r="R243" s="38">
        <v>937</v>
      </c>
      <c r="S243" s="47" t="s">
        <v>1734</v>
      </c>
      <c r="T243" s="21"/>
    </row>
    <row r="244" spans="1:20" s="14" customFormat="1">
      <c r="A244" s="13">
        <f t="shared" si="7"/>
        <v>240</v>
      </c>
      <c r="B244" s="13" t="s">
        <v>18</v>
      </c>
      <c r="C244" s="6" t="s">
        <v>21</v>
      </c>
      <c r="D244" s="13" t="s">
        <v>80</v>
      </c>
      <c r="E244" s="13"/>
      <c r="F244" s="13" t="s">
        <v>569</v>
      </c>
      <c r="G244" s="13" t="s">
        <v>1825</v>
      </c>
      <c r="H244" s="13">
        <v>763</v>
      </c>
      <c r="I244" s="13" t="s">
        <v>661</v>
      </c>
      <c r="J244" s="13" t="s">
        <v>17</v>
      </c>
      <c r="K244" s="13" t="s">
        <v>432</v>
      </c>
      <c r="L244" s="13" t="s">
        <v>206</v>
      </c>
      <c r="M244" s="13"/>
      <c r="N244" s="13"/>
      <c r="O244" s="83">
        <f t="shared" si="6"/>
        <v>700</v>
      </c>
      <c r="P244" s="13"/>
      <c r="Q244" s="13"/>
      <c r="R244" s="13">
        <v>937</v>
      </c>
      <c r="S244" s="27" t="s">
        <v>1734</v>
      </c>
      <c r="T244" s="6"/>
    </row>
    <row r="245" spans="1:20" s="14" customFormat="1">
      <c r="A245" s="13">
        <f t="shared" si="7"/>
        <v>241</v>
      </c>
      <c r="B245" s="13" t="s">
        <v>18</v>
      </c>
      <c r="C245" s="6" t="s">
        <v>21</v>
      </c>
      <c r="D245" s="13" t="s">
        <v>70</v>
      </c>
      <c r="E245" s="13"/>
      <c r="F245" s="13" t="s">
        <v>576</v>
      </c>
      <c r="G245" s="13" t="s">
        <v>1826</v>
      </c>
      <c r="H245" s="13">
        <v>13739.45</v>
      </c>
      <c r="I245" s="13" t="s">
        <v>661</v>
      </c>
      <c r="J245" s="13" t="s">
        <v>17</v>
      </c>
      <c r="K245" s="13" t="s">
        <v>432</v>
      </c>
      <c r="L245" s="13" t="s">
        <v>206</v>
      </c>
      <c r="M245" s="13"/>
      <c r="N245" s="13"/>
      <c r="O245" s="83">
        <f t="shared" si="6"/>
        <v>12605</v>
      </c>
      <c r="P245" s="13"/>
      <c r="Q245" s="13"/>
      <c r="R245" s="13">
        <v>937</v>
      </c>
      <c r="S245" s="27" t="s">
        <v>1734</v>
      </c>
      <c r="T245" s="6"/>
    </row>
    <row r="246" spans="1:20" s="14" customFormat="1">
      <c r="A246" s="13">
        <f t="shared" si="7"/>
        <v>242</v>
      </c>
      <c r="B246" s="13" t="s">
        <v>18</v>
      </c>
      <c r="C246" s="6" t="s">
        <v>21</v>
      </c>
      <c r="D246" s="13" t="s">
        <v>74</v>
      </c>
      <c r="E246" s="13"/>
      <c r="F246" s="13" t="s">
        <v>564</v>
      </c>
      <c r="G246" s="13" t="s">
        <v>1841</v>
      </c>
      <c r="H246" s="13">
        <v>98.1</v>
      </c>
      <c r="I246" s="13" t="s">
        <v>661</v>
      </c>
      <c r="J246" s="13" t="s">
        <v>17</v>
      </c>
      <c r="K246" s="13" t="s">
        <v>432</v>
      </c>
      <c r="L246" s="13" t="s">
        <v>206</v>
      </c>
      <c r="M246" s="13"/>
      <c r="N246" s="13"/>
      <c r="O246" s="83">
        <f t="shared" si="6"/>
        <v>89.999999999999986</v>
      </c>
      <c r="P246" s="13"/>
      <c r="Q246" s="13"/>
      <c r="R246" s="13">
        <v>937</v>
      </c>
      <c r="S246" s="27" t="s">
        <v>1734</v>
      </c>
      <c r="T246" s="6"/>
    </row>
    <row r="247" spans="1:20" s="14" customFormat="1">
      <c r="A247" s="38">
        <f t="shared" si="7"/>
        <v>243</v>
      </c>
      <c r="B247" s="38" t="s">
        <v>18</v>
      </c>
      <c r="C247" s="21" t="s">
        <v>21</v>
      </c>
      <c r="D247" s="38" t="s">
        <v>387</v>
      </c>
      <c r="E247" s="38"/>
      <c r="F247" s="38" t="s">
        <v>1857</v>
      </c>
      <c r="G247" s="38"/>
      <c r="H247" s="38"/>
      <c r="I247" s="38" t="s">
        <v>1851</v>
      </c>
      <c r="J247" s="38" t="s">
        <v>17</v>
      </c>
      <c r="K247" s="38" t="s">
        <v>432</v>
      </c>
      <c r="L247" s="38"/>
      <c r="M247" s="38"/>
      <c r="N247" s="38"/>
      <c r="O247" s="39">
        <f t="shared" si="6"/>
        <v>0</v>
      </c>
      <c r="P247" s="38"/>
      <c r="Q247" s="38"/>
      <c r="R247" s="38">
        <v>5138</v>
      </c>
      <c r="S247" s="47" t="s">
        <v>1734</v>
      </c>
      <c r="T247" s="21"/>
    </row>
    <row r="248" spans="1:20" s="14" customFormat="1">
      <c r="A248" s="38">
        <f t="shared" si="7"/>
        <v>244</v>
      </c>
      <c r="B248" s="38" t="s">
        <v>18</v>
      </c>
      <c r="C248" s="21" t="s">
        <v>21</v>
      </c>
      <c r="D248" s="115" t="s">
        <v>22</v>
      </c>
      <c r="E248" s="115"/>
      <c r="F248" s="13" t="s">
        <v>1856</v>
      </c>
      <c r="G248" s="115"/>
      <c r="H248" s="115"/>
      <c r="I248" s="13" t="s">
        <v>1851</v>
      </c>
      <c r="J248" s="13" t="s">
        <v>17</v>
      </c>
      <c r="K248" s="13" t="s">
        <v>432</v>
      </c>
      <c r="L248" s="115" t="s">
        <v>206</v>
      </c>
      <c r="M248" s="115"/>
      <c r="N248" s="115"/>
      <c r="O248" s="83">
        <f t="shared" si="6"/>
        <v>0</v>
      </c>
      <c r="P248" s="115"/>
      <c r="Q248" s="115"/>
      <c r="R248" s="13">
        <v>5138</v>
      </c>
      <c r="S248" s="27" t="s">
        <v>1734</v>
      </c>
      <c r="T248" s="6"/>
    </row>
    <row r="249" spans="1:20" s="14" customFormat="1">
      <c r="A249" s="38">
        <f t="shared" si="7"/>
        <v>245</v>
      </c>
      <c r="B249" s="38" t="s">
        <v>18</v>
      </c>
      <c r="C249" s="21" t="s">
        <v>21</v>
      </c>
      <c r="D249" s="38" t="s">
        <v>72</v>
      </c>
      <c r="E249" s="38"/>
      <c r="F249" s="38" t="s">
        <v>1859</v>
      </c>
      <c r="G249" s="38"/>
      <c r="H249" s="38"/>
      <c r="I249" s="38" t="s">
        <v>1851</v>
      </c>
      <c r="J249" s="38" t="s">
        <v>17</v>
      </c>
      <c r="K249" s="38" t="s">
        <v>432</v>
      </c>
      <c r="L249" s="38"/>
      <c r="M249" s="38"/>
      <c r="N249" s="38"/>
      <c r="O249" s="39">
        <f t="shared" si="6"/>
        <v>0</v>
      </c>
      <c r="P249" s="38"/>
      <c r="Q249" s="38"/>
      <c r="R249" s="38">
        <v>5138</v>
      </c>
      <c r="S249" s="47" t="s">
        <v>1734</v>
      </c>
      <c r="T249" s="21"/>
    </row>
    <row r="250" spans="1:20" s="14" customFormat="1">
      <c r="A250" s="38">
        <f t="shared" si="7"/>
        <v>246</v>
      </c>
      <c r="B250" s="38" t="s">
        <v>18</v>
      </c>
      <c r="C250" s="21" t="s">
        <v>21</v>
      </c>
      <c r="D250" s="112" t="s">
        <v>272</v>
      </c>
      <c r="E250" s="112"/>
      <c r="F250" s="13" t="s">
        <v>1858</v>
      </c>
      <c r="G250" s="112"/>
      <c r="H250" s="112"/>
      <c r="I250" s="13" t="s">
        <v>1851</v>
      </c>
      <c r="J250" s="13" t="s">
        <v>17</v>
      </c>
      <c r="K250" s="13" t="s">
        <v>432</v>
      </c>
      <c r="L250" s="112" t="s">
        <v>206</v>
      </c>
      <c r="M250" s="112"/>
      <c r="N250" s="112"/>
      <c r="O250" s="83">
        <f t="shared" si="6"/>
        <v>0</v>
      </c>
      <c r="P250" s="112"/>
      <c r="Q250" s="112"/>
      <c r="R250" s="13">
        <v>5138</v>
      </c>
      <c r="S250" s="27" t="s">
        <v>1734</v>
      </c>
      <c r="T250" s="6"/>
    </row>
    <row r="251" spans="1:20">
      <c r="A251" s="38">
        <f t="shared" si="7"/>
        <v>247</v>
      </c>
      <c r="B251" s="38" t="s">
        <v>18</v>
      </c>
      <c r="C251" s="21" t="s">
        <v>21</v>
      </c>
      <c r="D251" s="38" t="s">
        <v>78</v>
      </c>
      <c r="E251" s="38"/>
      <c r="F251" s="38" t="s">
        <v>1861</v>
      </c>
      <c r="G251" s="38"/>
      <c r="H251" s="38"/>
      <c r="I251" s="38" t="s">
        <v>1851</v>
      </c>
      <c r="J251" s="38" t="s">
        <v>17</v>
      </c>
      <c r="K251" s="38" t="s">
        <v>432</v>
      </c>
      <c r="L251" s="38"/>
      <c r="M251" s="38"/>
      <c r="N251" s="38"/>
      <c r="O251" s="39">
        <f t="shared" si="6"/>
        <v>0</v>
      </c>
      <c r="P251" s="38"/>
      <c r="Q251" s="38"/>
      <c r="R251" s="38">
        <v>5138</v>
      </c>
      <c r="S251" s="47" t="s">
        <v>1734</v>
      </c>
      <c r="T251" s="21"/>
    </row>
    <row r="252" spans="1:20" s="14" customFormat="1">
      <c r="A252" s="13">
        <f t="shared" si="7"/>
        <v>248</v>
      </c>
      <c r="B252" s="13" t="s">
        <v>18</v>
      </c>
      <c r="C252" s="6" t="s">
        <v>21</v>
      </c>
      <c r="D252" s="13" t="s">
        <v>326</v>
      </c>
      <c r="E252" s="13"/>
      <c r="F252" s="13" t="s">
        <v>1860</v>
      </c>
      <c r="G252" s="13"/>
      <c r="H252" s="13"/>
      <c r="I252" s="13" t="s">
        <v>1851</v>
      </c>
      <c r="J252" s="13" t="s">
        <v>17</v>
      </c>
      <c r="K252" s="13" t="s">
        <v>432</v>
      </c>
      <c r="L252" s="13" t="s">
        <v>206</v>
      </c>
      <c r="M252" s="13"/>
      <c r="N252" s="13"/>
      <c r="O252" s="83">
        <f t="shared" si="6"/>
        <v>0</v>
      </c>
      <c r="P252" s="13"/>
      <c r="Q252" s="13"/>
      <c r="R252" s="13">
        <v>5138</v>
      </c>
      <c r="S252" s="27" t="s">
        <v>1734</v>
      </c>
      <c r="T252" s="6"/>
    </row>
    <row r="253" spans="1:20" s="14" customFormat="1">
      <c r="A253" s="13">
        <f t="shared" si="7"/>
        <v>249</v>
      </c>
      <c r="B253" s="13" t="s">
        <v>18</v>
      </c>
      <c r="C253" s="6" t="s">
        <v>21</v>
      </c>
      <c r="D253" s="13" t="s">
        <v>60</v>
      </c>
      <c r="E253" s="13"/>
      <c r="F253" s="13" t="s">
        <v>1862</v>
      </c>
      <c r="G253" s="13"/>
      <c r="H253" s="13"/>
      <c r="I253" s="13" t="s">
        <v>1851</v>
      </c>
      <c r="J253" s="13" t="s">
        <v>17</v>
      </c>
      <c r="K253" s="13" t="s">
        <v>432</v>
      </c>
      <c r="L253" s="13" t="s">
        <v>206</v>
      </c>
      <c r="M253" s="13"/>
      <c r="N253" s="13"/>
      <c r="O253" s="83">
        <f t="shared" si="6"/>
        <v>0</v>
      </c>
      <c r="P253" s="13"/>
      <c r="Q253" s="13"/>
      <c r="R253" s="13">
        <v>5138</v>
      </c>
      <c r="S253" s="27" t="s">
        <v>1734</v>
      </c>
      <c r="T253" s="6"/>
    </row>
    <row r="254" spans="1:20" s="14" customFormat="1">
      <c r="A254" s="13">
        <f t="shared" si="7"/>
        <v>250</v>
      </c>
      <c r="B254" s="13" t="s">
        <v>18</v>
      </c>
      <c r="C254" s="6" t="s">
        <v>21</v>
      </c>
      <c r="D254" s="13" t="s">
        <v>390</v>
      </c>
      <c r="E254" s="13"/>
      <c r="F254" s="13" t="s">
        <v>1863</v>
      </c>
      <c r="G254" s="13"/>
      <c r="H254" s="13"/>
      <c r="I254" s="13" t="s">
        <v>1851</v>
      </c>
      <c r="J254" s="13" t="s">
        <v>17</v>
      </c>
      <c r="K254" s="13" t="s">
        <v>432</v>
      </c>
      <c r="L254" s="13" t="s">
        <v>206</v>
      </c>
      <c r="M254" s="13"/>
      <c r="N254" s="13"/>
      <c r="O254" s="83">
        <f t="shared" si="6"/>
        <v>0</v>
      </c>
      <c r="P254" s="13"/>
      <c r="Q254" s="13"/>
      <c r="R254" s="13">
        <v>5138</v>
      </c>
      <c r="S254" s="27" t="s">
        <v>1734</v>
      </c>
      <c r="T254" s="6"/>
    </row>
    <row r="255" spans="1:20" s="14" customFormat="1">
      <c r="A255" s="13">
        <f t="shared" si="7"/>
        <v>251</v>
      </c>
      <c r="B255" s="13" t="s">
        <v>18</v>
      </c>
      <c r="C255" s="6" t="s">
        <v>21</v>
      </c>
      <c r="D255" s="13" t="s">
        <v>56</v>
      </c>
      <c r="E255" s="13"/>
      <c r="F255" s="13" t="s">
        <v>1864</v>
      </c>
      <c r="G255" s="13"/>
      <c r="H255" s="13"/>
      <c r="I255" s="13" t="s">
        <v>1851</v>
      </c>
      <c r="J255" s="13" t="s">
        <v>17</v>
      </c>
      <c r="K255" s="13" t="s">
        <v>432</v>
      </c>
      <c r="L255" s="13" t="s">
        <v>206</v>
      </c>
      <c r="M255" s="13"/>
      <c r="N255" s="13"/>
      <c r="O255" s="83">
        <f t="shared" si="6"/>
        <v>0</v>
      </c>
      <c r="P255" s="13"/>
      <c r="Q255" s="13"/>
      <c r="R255" s="13">
        <v>5138</v>
      </c>
      <c r="S255" s="27" t="s">
        <v>1734</v>
      </c>
      <c r="T255" s="6"/>
    </row>
    <row r="256" spans="1:20" s="14" customFormat="1">
      <c r="A256" s="13">
        <f t="shared" si="7"/>
        <v>252</v>
      </c>
      <c r="B256" s="13" t="s">
        <v>18</v>
      </c>
      <c r="C256" s="6" t="s">
        <v>21</v>
      </c>
      <c r="D256" s="13" t="s">
        <v>49</v>
      </c>
      <c r="E256" s="13"/>
      <c r="F256" s="13" t="s">
        <v>1865</v>
      </c>
      <c r="G256" s="13"/>
      <c r="H256" s="13"/>
      <c r="I256" s="13" t="s">
        <v>1851</v>
      </c>
      <c r="J256" s="13" t="s">
        <v>17</v>
      </c>
      <c r="K256" s="13" t="s">
        <v>432</v>
      </c>
      <c r="L256" s="13" t="s">
        <v>206</v>
      </c>
      <c r="M256" s="13"/>
      <c r="N256" s="13"/>
      <c r="O256" s="83">
        <f t="shared" si="6"/>
        <v>0</v>
      </c>
      <c r="P256" s="13"/>
      <c r="Q256" s="13"/>
      <c r="R256" s="13">
        <v>5138</v>
      </c>
      <c r="S256" s="27" t="s">
        <v>1734</v>
      </c>
      <c r="T256" s="6"/>
    </row>
    <row r="257" spans="1:20" s="14" customFormat="1">
      <c r="A257" s="13">
        <f t="shared" si="7"/>
        <v>253</v>
      </c>
      <c r="B257" s="13" t="s">
        <v>18</v>
      </c>
      <c r="C257" s="6" t="s">
        <v>21</v>
      </c>
      <c r="D257" s="13" t="s">
        <v>74</v>
      </c>
      <c r="E257" s="13"/>
      <c r="F257" s="13" t="s">
        <v>1866</v>
      </c>
      <c r="G257" s="13"/>
      <c r="H257" s="13"/>
      <c r="I257" s="13" t="s">
        <v>1851</v>
      </c>
      <c r="J257" s="13" t="s">
        <v>17</v>
      </c>
      <c r="K257" s="13" t="s">
        <v>432</v>
      </c>
      <c r="L257" s="13" t="s">
        <v>206</v>
      </c>
      <c r="M257" s="13"/>
      <c r="N257" s="13"/>
      <c r="O257" s="83">
        <f t="shared" si="6"/>
        <v>0</v>
      </c>
      <c r="P257" s="13"/>
      <c r="Q257" s="13"/>
      <c r="R257" s="13">
        <v>5138</v>
      </c>
      <c r="S257" s="27" t="s">
        <v>1734</v>
      </c>
      <c r="T257" s="6"/>
    </row>
    <row r="258" spans="1:20" s="14" customFormat="1">
      <c r="A258" s="13">
        <f t="shared" si="7"/>
        <v>254</v>
      </c>
      <c r="B258" s="13" t="s">
        <v>18</v>
      </c>
      <c r="C258" s="6" t="s">
        <v>21</v>
      </c>
      <c r="D258" s="13" t="s">
        <v>70</v>
      </c>
      <c r="E258" s="13"/>
      <c r="F258" s="13" t="s">
        <v>1867</v>
      </c>
      <c r="G258" s="13"/>
      <c r="H258" s="13"/>
      <c r="I258" s="13" t="s">
        <v>1851</v>
      </c>
      <c r="J258" s="13" t="s">
        <v>17</v>
      </c>
      <c r="K258" s="13" t="s">
        <v>432</v>
      </c>
      <c r="L258" s="13" t="s">
        <v>206</v>
      </c>
      <c r="M258" s="13"/>
      <c r="N258" s="13"/>
      <c r="O258" s="83">
        <f t="shared" si="6"/>
        <v>0</v>
      </c>
      <c r="P258" s="13"/>
      <c r="Q258" s="13"/>
      <c r="R258" s="13">
        <v>5138</v>
      </c>
      <c r="S258" s="27" t="s">
        <v>1734</v>
      </c>
      <c r="T258" s="6"/>
    </row>
    <row r="259" spans="1:20">
      <c r="A259" s="38">
        <f t="shared" si="7"/>
        <v>255</v>
      </c>
      <c r="B259" s="38" t="s">
        <v>18</v>
      </c>
      <c r="C259" s="21" t="s">
        <v>21</v>
      </c>
      <c r="D259" s="38" t="s">
        <v>1853</v>
      </c>
      <c r="E259" s="38"/>
      <c r="F259" s="38" t="s">
        <v>1868</v>
      </c>
      <c r="G259" s="38"/>
      <c r="H259" s="38"/>
      <c r="I259" s="38" t="s">
        <v>1851</v>
      </c>
      <c r="J259" s="38" t="s">
        <v>17</v>
      </c>
      <c r="K259" s="38" t="s">
        <v>432</v>
      </c>
      <c r="L259" s="38"/>
      <c r="M259" s="38"/>
      <c r="N259" s="38"/>
      <c r="O259" s="39">
        <f t="shared" si="6"/>
        <v>0</v>
      </c>
      <c r="P259" s="38"/>
      <c r="Q259" s="38"/>
      <c r="R259" s="38">
        <v>5138</v>
      </c>
      <c r="S259" s="47" t="s">
        <v>1734</v>
      </c>
      <c r="T259" s="21"/>
    </row>
    <row r="260" spans="1:20" s="14" customFormat="1">
      <c r="A260" s="13">
        <f t="shared" si="7"/>
        <v>256</v>
      </c>
      <c r="B260" s="13" t="s">
        <v>18</v>
      </c>
      <c r="C260" s="6" t="s">
        <v>21</v>
      </c>
      <c r="D260" s="13" t="s">
        <v>1852</v>
      </c>
      <c r="E260" s="13"/>
      <c r="F260" s="13" t="s">
        <v>1869</v>
      </c>
      <c r="G260" s="13"/>
      <c r="H260" s="13"/>
      <c r="I260" s="13" t="s">
        <v>1851</v>
      </c>
      <c r="J260" s="13" t="s">
        <v>17</v>
      </c>
      <c r="K260" s="13" t="s">
        <v>432</v>
      </c>
      <c r="L260" s="13" t="s">
        <v>206</v>
      </c>
      <c r="M260" s="13"/>
      <c r="N260" s="13"/>
      <c r="O260" s="83">
        <f t="shared" si="6"/>
        <v>0</v>
      </c>
      <c r="P260" s="13"/>
      <c r="Q260" s="13"/>
      <c r="R260" s="13">
        <v>5138</v>
      </c>
      <c r="S260" s="27" t="s">
        <v>1734</v>
      </c>
      <c r="T260" s="6"/>
    </row>
    <row r="261" spans="1:20" s="14" customFormat="1">
      <c r="A261" s="13">
        <f t="shared" si="7"/>
        <v>257</v>
      </c>
      <c r="B261" s="13" t="s">
        <v>18</v>
      </c>
      <c r="C261" s="6" t="s">
        <v>21</v>
      </c>
      <c r="D261" s="13" t="s">
        <v>81</v>
      </c>
      <c r="E261" s="13"/>
      <c r="F261" s="13" t="s">
        <v>1870</v>
      </c>
      <c r="G261" s="13"/>
      <c r="H261" s="13"/>
      <c r="I261" s="13" t="s">
        <v>1851</v>
      </c>
      <c r="J261" s="13" t="s">
        <v>17</v>
      </c>
      <c r="K261" s="13" t="s">
        <v>432</v>
      </c>
      <c r="L261" s="13" t="s">
        <v>206</v>
      </c>
      <c r="M261" s="13"/>
      <c r="N261" s="13"/>
      <c r="O261" s="83">
        <f t="shared" si="6"/>
        <v>0</v>
      </c>
      <c r="P261" s="13"/>
      <c r="Q261" s="13"/>
      <c r="R261" s="13">
        <v>5138</v>
      </c>
      <c r="S261" s="27" t="s">
        <v>1734</v>
      </c>
      <c r="T261" s="6"/>
    </row>
    <row r="262" spans="1:20" s="14" customFormat="1">
      <c r="A262" s="13">
        <f t="shared" si="7"/>
        <v>258</v>
      </c>
      <c r="B262" s="13" t="s">
        <v>18</v>
      </c>
      <c r="C262" s="6" t="s">
        <v>21</v>
      </c>
      <c r="D262" s="13" t="s">
        <v>368</v>
      </c>
      <c r="E262" s="13"/>
      <c r="F262" s="13" t="s">
        <v>1871</v>
      </c>
      <c r="G262" s="13"/>
      <c r="H262" s="13"/>
      <c r="I262" s="13" t="s">
        <v>1851</v>
      </c>
      <c r="J262" s="13" t="s">
        <v>17</v>
      </c>
      <c r="K262" s="13" t="s">
        <v>432</v>
      </c>
      <c r="L262" s="13" t="s">
        <v>206</v>
      </c>
      <c r="M262" s="13"/>
      <c r="N262" s="13"/>
      <c r="O262" s="83">
        <f t="shared" ref="O262:O325" si="8">H262/1.09</f>
        <v>0</v>
      </c>
      <c r="P262" s="13"/>
      <c r="Q262" s="13"/>
      <c r="R262" s="13">
        <v>5138</v>
      </c>
      <c r="S262" s="27" t="s">
        <v>1734</v>
      </c>
      <c r="T262" s="6"/>
    </row>
    <row r="263" spans="1:20">
      <c r="A263" s="38">
        <f t="shared" si="7"/>
        <v>259</v>
      </c>
      <c r="B263" s="38" t="s">
        <v>18</v>
      </c>
      <c r="C263" s="21" t="s">
        <v>21</v>
      </c>
      <c r="D263" s="38" t="s">
        <v>1031</v>
      </c>
      <c r="E263" s="38"/>
      <c r="F263" s="38" t="s">
        <v>1874</v>
      </c>
      <c r="G263" s="38"/>
      <c r="H263" s="38"/>
      <c r="I263" s="38" t="s">
        <v>1851</v>
      </c>
      <c r="J263" s="38" t="s">
        <v>17</v>
      </c>
      <c r="K263" s="38" t="s">
        <v>432</v>
      </c>
      <c r="L263" s="38"/>
      <c r="M263" s="38"/>
      <c r="N263" s="38"/>
      <c r="O263" s="39">
        <f t="shared" si="8"/>
        <v>0</v>
      </c>
      <c r="P263" s="38"/>
      <c r="Q263" s="38"/>
      <c r="R263" s="38">
        <v>5138</v>
      </c>
      <c r="S263" s="47" t="s">
        <v>1734</v>
      </c>
      <c r="T263" s="21"/>
    </row>
    <row r="264" spans="1:20" s="14" customFormat="1">
      <c r="A264" s="13">
        <f t="shared" si="7"/>
        <v>260</v>
      </c>
      <c r="B264" s="13" t="s">
        <v>18</v>
      </c>
      <c r="C264" s="6" t="s">
        <v>21</v>
      </c>
      <c r="D264" s="13" t="s">
        <v>1854</v>
      </c>
      <c r="E264" s="13"/>
      <c r="F264" s="13" t="s">
        <v>1875</v>
      </c>
      <c r="G264" s="13"/>
      <c r="H264" s="13"/>
      <c r="I264" s="13" t="s">
        <v>1851</v>
      </c>
      <c r="J264" s="13" t="s">
        <v>17</v>
      </c>
      <c r="K264" s="13" t="s">
        <v>432</v>
      </c>
      <c r="L264" s="13" t="s">
        <v>206</v>
      </c>
      <c r="M264" s="13"/>
      <c r="N264" s="13"/>
      <c r="O264" s="83">
        <f t="shared" si="8"/>
        <v>0</v>
      </c>
      <c r="P264" s="13"/>
      <c r="Q264" s="13"/>
      <c r="R264" s="13">
        <v>5138</v>
      </c>
      <c r="S264" s="27" t="s">
        <v>1734</v>
      </c>
      <c r="T264" s="6"/>
    </row>
    <row r="265" spans="1:20" s="14" customFormat="1">
      <c r="A265" s="38">
        <f t="shared" si="7"/>
        <v>261</v>
      </c>
      <c r="B265" s="38" t="s">
        <v>18</v>
      </c>
      <c r="C265" s="21" t="s">
        <v>21</v>
      </c>
      <c r="D265" s="38" t="s">
        <v>269</v>
      </c>
      <c r="E265" s="38"/>
      <c r="F265" s="38" t="s">
        <v>1872</v>
      </c>
      <c r="G265" s="38"/>
      <c r="H265" s="38"/>
      <c r="I265" s="38" t="s">
        <v>1851</v>
      </c>
      <c r="J265" s="38" t="s">
        <v>17</v>
      </c>
      <c r="K265" s="38" t="s">
        <v>432</v>
      </c>
      <c r="L265" s="38"/>
      <c r="M265" s="38"/>
      <c r="N265" s="38"/>
      <c r="O265" s="39">
        <f t="shared" si="8"/>
        <v>0</v>
      </c>
      <c r="P265" s="38"/>
      <c r="Q265" s="38"/>
      <c r="R265" s="38">
        <v>5138</v>
      </c>
      <c r="S265" s="47" t="s">
        <v>1734</v>
      </c>
      <c r="T265" s="21"/>
    </row>
    <row r="266" spans="1:20" s="14" customFormat="1">
      <c r="A266" s="13">
        <f t="shared" si="7"/>
        <v>262</v>
      </c>
      <c r="B266" s="13" t="s">
        <v>18</v>
      </c>
      <c r="C266" s="6" t="s">
        <v>21</v>
      </c>
      <c r="D266" s="13" t="s">
        <v>1855</v>
      </c>
      <c r="E266" s="13"/>
      <c r="F266" s="13" t="s">
        <v>1873</v>
      </c>
      <c r="G266" s="13"/>
      <c r="H266" s="13"/>
      <c r="I266" s="13" t="s">
        <v>1851</v>
      </c>
      <c r="J266" s="13" t="s">
        <v>17</v>
      </c>
      <c r="K266" s="13" t="s">
        <v>432</v>
      </c>
      <c r="L266" s="13" t="s">
        <v>206</v>
      </c>
      <c r="M266" s="13"/>
      <c r="N266" s="13"/>
      <c r="O266" s="83">
        <f t="shared" si="8"/>
        <v>0</v>
      </c>
      <c r="P266" s="13"/>
      <c r="Q266" s="13"/>
      <c r="R266" s="13">
        <v>5138</v>
      </c>
      <c r="S266" s="27" t="s">
        <v>1734</v>
      </c>
      <c r="T266" s="6"/>
    </row>
    <row r="267" spans="1:20" s="14" customFormat="1">
      <c r="A267" s="38">
        <f t="shared" si="7"/>
        <v>263</v>
      </c>
      <c r="B267" s="38" t="s">
        <v>18</v>
      </c>
      <c r="C267" s="21" t="s">
        <v>21</v>
      </c>
      <c r="D267" s="38" t="s">
        <v>78</v>
      </c>
      <c r="E267" s="38"/>
      <c r="F267" s="38" t="s">
        <v>568</v>
      </c>
      <c r="G267" s="38" t="s">
        <v>1878</v>
      </c>
      <c r="H267" s="38">
        <v>4285.6000000000004</v>
      </c>
      <c r="I267" s="38" t="s">
        <v>661</v>
      </c>
      <c r="J267" s="38" t="s">
        <v>17</v>
      </c>
      <c r="K267" s="38" t="s">
        <v>432</v>
      </c>
      <c r="L267" s="38" t="s">
        <v>54</v>
      </c>
      <c r="M267" s="38"/>
      <c r="N267" s="38"/>
      <c r="O267" s="39">
        <f t="shared" si="8"/>
        <v>3931.7431192660551</v>
      </c>
      <c r="P267" s="38"/>
      <c r="Q267" s="38"/>
      <c r="R267" s="38">
        <v>937</v>
      </c>
      <c r="S267" s="47" t="s">
        <v>1734</v>
      </c>
      <c r="T267" s="21"/>
    </row>
    <row r="268" spans="1:20" s="14" customFormat="1">
      <c r="A268" s="13">
        <f t="shared" si="7"/>
        <v>264</v>
      </c>
      <c r="B268" s="13" t="s">
        <v>18</v>
      </c>
      <c r="C268" s="6" t="s">
        <v>21</v>
      </c>
      <c r="D268" s="13" t="s">
        <v>390</v>
      </c>
      <c r="E268" s="13"/>
      <c r="F268" s="13" t="s">
        <v>572</v>
      </c>
      <c r="G268" s="13" t="s">
        <v>1896</v>
      </c>
      <c r="H268" s="13">
        <v>235.44</v>
      </c>
      <c r="I268" s="13" t="s">
        <v>661</v>
      </c>
      <c r="J268" s="13" t="s">
        <v>17</v>
      </c>
      <c r="K268" s="13" t="s">
        <v>432</v>
      </c>
      <c r="L268" s="13" t="s">
        <v>206</v>
      </c>
      <c r="M268" s="13"/>
      <c r="N268" s="13"/>
      <c r="O268" s="83">
        <f t="shared" si="8"/>
        <v>215.99999999999997</v>
      </c>
      <c r="P268" s="13"/>
      <c r="Q268" s="13"/>
      <c r="R268" s="13">
        <v>937</v>
      </c>
      <c r="S268" s="27" t="s">
        <v>27</v>
      </c>
      <c r="T268" s="6"/>
    </row>
    <row r="269" spans="1:20" s="14" customFormat="1">
      <c r="A269" s="13">
        <f t="shared" si="7"/>
        <v>265</v>
      </c>
      <c r="B269" s="13" t="s">
        <v>18</v>
      </c>
      <c r="C269" s="6" t="s">
        <v>21</v>
      </c>
      <c r="D269" s="13" t="s">
        <v>49</v>
      </c>
      <c r="E269" s="13"/>
      <c r="F269" s="13" t="s">
        <v>574</v>
      </c>
      <c r="G269" s="13" t="s">
        <v>1897</v>
      </c>
      <c r="H269" s="13">
        <v>319.37</v>
      </c>
      <c r="I269" s="13" t="s">
        <v>661</v>
      </c>
      <c r="J269" s="13" t="s">
        <v>17</v>
      </c>
      <c r="K269" s="13" t="s">
        <v>432</v>
      </c>
      <c r="L269" s="13" t="s">
        <v>206</v>
      </c>
      <c r="M269" s="13"/>
      <c r="N269" s="13"/>
      <c r="O269" s="83">
        <f t="shared" si="8"/>
        <v>293</v>
      </c>
      <c r="P269" s="13"/>
      <c r="Q269" s="13"/>
      <c r="R269" s="13">
        <v>937</v>
      </c>
      <c r="S269" s="27" t="s">
        <v>27</v>
      </c>
      <c r="T269" s="6"/>
    </row>
    <row r="270" spans="1:20" s="14" customFormat="1">
      <c r="A270" s="13">
        <f t="shared" si="7"/>
        <v>266</v>
      </c>
      <c r="B270" s="13" t="s">
        <v>18</v>
      </c>
      <c r="C270" s="6" t="s">
        <v>21</v>
      </c>
      <c r="D270" s="13" t="s">
        <v>74</v>
      </c>
      <c r="E270" s="13"/>
      <c r="F270" s="13" t="s">
        <v>564</v>
      </c>
      <c r="G270" s="13" t="s">
        <v>1898</v>
      </c>
      <c r="H270" s="13">
        <v>959.2</v>
      </c>
      <c r="I270" s="13" t="s">
        <v>661</v>
      </c>
      <c r="J270" s="13" t="s">
        <v>17</v>
      </c>
      <c r="K270" s="13" t="s">
        <v>432</v>
      </c>
      <c r="L270" s="13" t="s">
        <v>206</v>
      </c>
      <c r="M270" s="13"/>
      <c r="N270" s="13"/>
      <c r="O270" s="83">
        <f t="shared" si="8"/>
        <v>880</v>
      </c>
      <c r="P270" s="13"/>
      <c r="Q270" s="13"/>
      <c r="R270" s="13">
        <v>937</v>
      </c>
      <c r="S270" s="27" t="s">
        <v>27</v>
      </c>
      <c r="T270" s="6"/>
    </row>
    <row r="271" spans="1:20" s="14" customFormat="1">
      <c r="A271" s="13">
        <f t="shared" ref="A271:A334" si="9">A270+1</f>
        <v>267</v>
      </c>
      <c r="B271" s="13" t="s">
        <v>18</v>
      </c>
      <c r="C271" s="6" t="s">
        <v>21</v>
      </c>
      <c r="D271" s="13" t="s">
        <v>70</v>
      </c>
      <c r="E271" s="13"/>
      <c r="F271" s="13" t="s">
        <v>576</v>
      </c>
      <c r="G271" s="13" t="s">
        <v>1899</v>
      </c>
      <c r="H271" s="13">
        <v>960.29</v>
      </c>
      <c r="I271" s="13" t="s">
        <v>661</v>
      </c>
      <c r="J271" s="13" t="s">
        <v>17</v>
      </c>
      <c r="K271" s="13" t="s">
        <v>432</v>
      </c>
      <c r="L271" s="13" t="s">
        <v>206</v>
      </c>
      <c r="M271" s="13"/>
      <c r="N271" s="13"/>
      <c r="O271" s="83">
        <f t="shared" si="8"/>
        <v>880.99999999999989</v>
      </c>
      <c r="P271" s="13"/>
      <c r="Q271" s="13"/>
      <c r="R271" s="13">
        <v>937</v>
      </c>
      <c r="S271" s="27" t="s">
        <v>27</v>
      </c>
      <c r="T271" s="6"/>
    </row>
    <row r="272" spans="1:20" s="14" customFormat="1">
      <c r="A272" s="13">
        <f t="shared" si="9"/>
        <v>268</v>
      </c>
      <c r="B272" s="13" t="s">
        <v>18</v>
      </c>
      <c r="C272" s="6" t="s">
        <v>21</v>
      </c>
      <c r="D272" s="13" t="s">
        <v>362</v>
      </c>
      <c r="E272" s="13"/>
      <c r="F272" s="13" t="s">
        <v>567</v>
      </c>
      <c r="G272" s="13" t="s">
        <v>1900</v>
      </c>
      <c r="H272" s="13">
        <v>6445.17</v>
      </c>
      <c r="I272" s="13" t="s">
        <v>661</v>
      </c>
      <c r="J272" s="13" t="s">
        <v>17</v>
      </c>
      <c r="K272" s="13" t="s">
        <v>432</v>
      </c>
      <c r="L272" s="13" t="s">
        <v>206</v>
      </c>
      <c r="M272" s="13"/>
      <c r="N272" s="13"/>
      <c r="O272" s="83">
        <f t="shared" si="8"/>
        <v>5913</v>
      </c>
      <c r="P272" s="13"/>
      <c r="Q272" s="13"/>
      <c r="R272" s="13">
        <v>937</v>
      </c>
      <c r="S272" s="27" t="s">
        <v>27</v>
      </c>
      <c r="T272" s="6"/>
    </row>
    <row r="273" spans="1:20" s="14" customFormat="1">
      <c r="A273" s="38">
        <f t="shared" si="9"/>
        <v>269</v>
      </c>
      <c r="B273" s="38" t="s">
        <v>18</v>
      </c>
      <c r="C273" s="21" t="s">
        <v>21</v>
      </c>
      <c r="D273" s="38" t="s">
        <v>72</v>
      </c>
      <c r="E273" s="38"/>
      <c r="F273" s="38" t="s">
        <v>564</v>
      </c>
      <c r="G273" s="38" t="s">
        <v>1901</v>
      </c>
      <c r="H273" s="38">
        <v>247.43</v>
      </c>
      <c r="I273" s="38" t="s">
        <v>661</v>
      </c>
      <c r="J273" s="38" t="s">
        <v>17</v>
      </c>
      <c r="K273" s="38" t="s">
        <v>432</v>
      </c>
      <c r="L273" s="38" t="s">
        <v>1877</v>
      </c>
      <c r="M273" s="38"/>
      <c r="N273" s="38"/>
      <c r="O273" s="39">
        <f t="shared" si="8"/>
        <v>227</v>
      </c>
      <c r="P273" s="38"/>
      <c r="Q273" s="38"/>
      <c r="R273" s="38">
        <v>937</v>
      </c>
      <c r="S273" s="47" t="s">
        <v>27</v>
      </c>
      <c r="T273" s="21"/>
    </row>
    <row r="274" spans="1:20" s="14" customFormat="1">
      <c r="A274" s="13">
        <f t="shared" si="9"/>
        <v>270</v>
      </c>
      <c r="B274" s="13" t="s">
        <v>18</v>
      </c>
      <c r="C274" s="6" t="s">
        <v>21</v>
      </c>
      <c r="D274" s="13" t="s">
        <v>80</v>
      </c>
      <c r="E274" s="13"/>
      <c r="F274" s="13" t="s">
        <v>569</v>
      </c>
      <c r="G274" s="13" t="s">
        <v>1902</v>
      </c>
      <c r="H274" s="13">
        <v>763</v>
      </c>
      <c r="I274" s="13" t="s">
        <v>661</v>
      </c>
      <c r="J274" s="13" t="s">
        <v>17</v>
      </c>
      <c r="K274" s="13" t="s">
        <v>432</v>
      </c>
      <c r="L274" s="13" t="s">
        <v>206</v>
      </c>
      <c r="M274" s="13"/>
      <c r="N274" s="13"/>
      <c r="O274" s="83">
        <f t="shared" si="8"/>
        <v>700</v>
      </c>
      <c r="P274" s="13"/>
      <c r="Q274" s="13"/>
      <c r="R274" s="13">
        <v>937</v>
      </c>
      <c r="S274" s="27" t="s">
        <v>27</v>
      </c>
      <c r="T274" s="6"/>
    </row>
    <row r="275" spans="1:20" s="14" customFormat="1">
      <c r="A275" s="13">
        <f t="shared" si="9"/>
        <v>271</v>
      </c>
      <c r="B275" s="13" t="s">
        <v>18</v>
      </c>
      <c r="C275" s="6" t="s">
        <v>21</v>
      </c>
      <c r="D275" s="13" t="s">
        <v>56</v>
      </c>
      <c r="E275" s="13"/>
      <c r="F275" s="13" t="s">
        <v>573</v>
      </c>
      <c r="G275" s="13" t="s">
        <v>1903</v>
      </c>
      <c r="H275" s="13">
        <v>981.76</v>
      </c>
      <c r="I275" s="13" t="s">
        <v>661</v>
      </c>
      <c r="J275" s="13" t="s">
        <v>17</v>
      </c>
      <c r="K275" s="13" t="s">
        <v>432</v>
      </c>
      <c r="L275" s="13" t="s">
        <v>206</v>
      </c>
      <c r="M275" s="13"/>
      <c r="N275" s="13"/>
      <c r="O275" s="83">
        <f t="shared" si="8"/>
        <v>900.69724770642199</v>
      </c>
      <c r="P275" s="13"/>
      <c r="Q275" s="13"/>
      <c r="R275" s="13">
        <v>937</v>
      </c>
      <c r="S275" s="27" t="s">
        <v>27</v>
      </c>
      <c r="T275" s="6"/>
    </row>
    <row r="276" spans="1:20" s="14" customFormat="1">
      <c r="A276" s="13">
        <f t="shared" si="9"/>
        <v>272</v>
      </c>
      <c r="B276" s="13" t="s">
        <v>18</v>
      </c>
      <c r="C276" s="6" t="s">
        <v>21</v>
      </c>
      <c r="D276" s="13" t="s">
        <v>81</v>
      </c>
      <c r="E276" s="13"/>
      <c r="F276" s="13" t="s">
        <v>577</v>
      </c>
      <c r="G276" s="13" t="s">
        <v>1904</v>
      </c>
      <c r="H276" s="13">
        <v>219.74</v>
      </c>
      <c r="I276" s="13" t="s">
        <v>661</v>
      </c>
      <c r="J276" s="13" t="s">
        <v>17</v>
      </c>
      <c r="K276" s="13" t="s">
        <v>432</v>
      </c>
      <c r="L276" s="13" t="s">
        <v>206</v>
      </c>
      <c r="M276" s="13"/>
      <c r="N276" s="13"/>
      <c r="O276" s="83">
        <f t="shared" si="8"/>
        <v>201.59633027522935</v>
      </c>
      <c r="P276" s="13"/>
      <c r="Q276" s="13"/>
      <c r="R276" s="13">
        <v>937</v>
      </c>
      <c r="S276" s="27" t="s">
        <v>27</v>
      </c>
      <c r="T276" s="6"/>
    </row>
    <row r="277" spans="1:20" s="14" customFormat="1">
      <c r="A277" s="13">
        <f t="shared" si="9"/>
        <v>273</v>
      </c>
      <c r="B277" s="13" t="s">
        <v>18</v>
      </c>
      <c r="C277" s="6" t="s">
        <v>21</v>
      </c>
      <c r="D277" s="13" t="s">
        <v>56</v>
      </c>
      <c r="E277" s="13"/>
      <c r="F277" s="13" t="s">
        <v>2011</v>
      </c>
      <c r="G277" s="13" t="s">
        <v>2012</v>
      </c>
      <c r="H277" s="13">
        <v>10071.6</v>
      </c>
      <c r="I277" s="13" t="s">
        <v>661</v>
      </c>
      <c r="J277" s="13" t="s">
        <v>17</v>
      </c>
      <c r="K277" s="13" t="s">
        <v>432</v>
      </c>
      <c r="L277" s="13" t="s">
        <v>206</v>
      </c>
      <c r="M277" s="13"/>
      <c r="N277" s="13"/>
      <c r="O277" s="83">
        <f t="shared" si="8"/>
        <v>9240</v>
      </c>
      <c r="P277" s="13"/>
      <c r="Q277" s="13"/>
      <c r="R277" s="13">
        <v>5138</v>
      </c>
      <c r="S277" s="27" t="s">
        <v>27</v>
      </c>
      <c r="T277" s="6"/>
    </row>
    <row r="278" spans="1:20" s="14" customFormat="1">
      <c r="A278" s="13">
        <f t="shared" si="9"/>
        <v>274</v>
      </c>
      <c r="B278" s="13" t="s">
        <v>18</v>
      </c>
      <c r="C278" s="6" t="s">
        <v>21</v>
      </c>
      <c r="D278" s="115" t="s">
        <v>1852</v>
      </c>
      <c r="E278" s="115"/>
      <c r="F278" s="13" t="s">
        <v>2014</v>
      </c>
      <c r="G278" s="115" t="s">
        <v>2015</v>
      </c>
      <c r="H278" s="115">
        <v>1302.01</v>
      </c>
      <c r="I278" s="13" t="s">
        <v>661</v>
      </c>
      <c r="J278" s="13" t="s">
        <v>17</v>
      </c>
      <c r="K278" s="13" t="s">
        <v>432</v>
      </c>
      <c r="L278" s="115" t="s">
        <v>206</v>
      </c>
      <c r="M278" s="115"/>
      <c r="N278" s="115"/>
      <c r="O278" s="83">
        <f t="shared" si="8"/>
        <v>1194.5045871559632</v>
      </c>
      <c r="P278" s="115"/>
      <c r="Q278" s="115"/>
      <c r="R278" s="13">
        <v>5138</v>
      </c>
      <c r="S278" s="27" t="s">
        <v>27</v>
      </c>
      <c r="T278" s="6"/>
    </row>
    <row r="279" spans="1:20" s="14" customFormat="1">
      <c r="A279" s="13">
        <f t="shared" si="9"/>
        <v>275</v>
      </c>
      <c r="B279" s="13" t="s">
        <v>18</v>
      </c>
      <c r="C279" s="6" t="s">
        <v>21</v>
      </c>
      <c r="D279" s="13" t="s">
        <v>70</v>
      </c>
      <c r="E279" s="13"/>
      <c r="F279" s="13" t="s">
        <v>2016</v>
      </c>
      <c r="G279" s="13" t="s">
        <v>2017</v>
      </c>
      <c r="H279" s="13">
        <v>5029.7</v>
      </c>
      <c r="I279" s="13" t="s">
        <v>661</v>
      </c>
      <c r="J279" s="13" t="s">
        <v>17</v>
      </c>
      <c r="K279" s="13" t="s">
        <v>432</v>
      </c>
      <c r="L279" s="115" t="s">
        <v>206</v>
      </c>
      <c r="M279" s="13"/>
      <c r="N279" s="13"/>
      <c r="O279" s="83">
        <f t="shared" si="8"/>
        <v>4614.4036697247702</v>
      </c>
      <c r="P279" s="13"/>
      <c r="Q279" s="13"/>
      <c r="R279" s="13">
        <v>5138</v>
      </c>
      <c r="S279" s="27" t="s">
        <v>27</v>
      </c>
      <c r="T279" s="6"/>
    </row>
    <row r="280" spans="1:20" s="14" customFormat="1">
      <c r="A280" s="13">
        <f t="shared" si="9"/>
        <v>276</v>
      </c>
      <c r="B280" s="13" t="s">
        <v>18</v>
      </c>
      <c r="C280" s="6" t="s">
        <v>21</v>
      </c>
      <c r="D280" s="112" t="s">
        <v>49</v>
      </c>
      <c r="E280" s="112"/>
      <c r="F280" s="13" t="s">
        <v>1865</v>
      </c>
      <c r="G280" s="112" t="s">
        <v>2018</v>
      </c>
      <c r="H280" s="112">
        <v>16677</v>
      </c>
      <c r="I280" s="13" t="s">
        <v>661</v>
      </c>
      <c r="J280" s="13" t="s">
        <v>17</v>
      </c>
      <c r="K280" s="13" t="s">
        <v>432</v>
      </c>
      <c r="L280" s="112" t="s">
        <v>206</v>
      </c>
      <c r="M280" s="112"/>
      <c r="N280" s="112"/>
      <c r="O280" s="83">
        <f t="shared" si="8"/>
        <v>15299.999999999998</v>
      </c>
      <c r="P280" s="112"/>
      <c r="Q280" s="112"/>
      <c r="R280" s="13">
        <v>5138</v>
      </c>
      <c r="S280" s="27" t="s">
        <v>27</v>
      </c>
      <c r="T280" s="6"/>
    </row>
    <row r="281" spans="1:20" s="14" customFormat="1">
      <c r="A281" s="13">
        <f t="shared" si="9"/>
        <v>277</v>
      </c>
      <c r="B281" s="13" t="s">
        <v>18</v>
      </c>
      <c r="C281" s="6" t="s">
        <v>21</v>
      </c>
      <c r="D281" s="13" t="s">
        <v>390</v>
      </c>
      <c r="E281" s="13"/>
      <c r="F281" s="13" t="s">
        <v>1863</v>
      </c>
      <c r="G281" s="13" t="s">
        <v>2019</v>
      </c>
      <c r="H281" s="13">
        <v>6554.01</v>
      </c>
      <c r="I281" s="13" t="s">
        <v>661</v>
      </c>
      <c r="J281" s="13" t="s">
        <v>17</v>
      </c>
      <c r="K281" s="13" t="s">
        <v>432</v>
      </c>
      <c r="L281" s="115" t="s">
        <v>206</v>
      </c>
      <c r="M281" s="13"/>
      <c r="N281" s="13"/>
      <c r="O281" s="83">
        <f t="shared" si="8"/>
        <v>6012.8532110091737</v>
      </c>
      <c r="P281" s="13"/>
      <c r="Q281" s="13"/>
      <c r="R281" s="13">
        <v>5138</v>
      </c>
      <c r="S281" s="27" t="s">
        <v>27</v>
      </c>
      <c r="T281" s="6"/>
    </row>
    <row r="282" spans="1:20" s="14" customFormat="1">
      <c r="A282" s="38">
        <f t="shared" si="9"/>
        <v>278</v>
      </c>
      <c r="B282" s="38" t="s">
        <v>18</v>
      </c>
      <c r="C282" s="21" t="s">
        <v>21</v>
      </c>
      <c r="D282" s="38" t="s">
        <v>72</v>
      </c>
      <c r="E282" s="38"/>
      <c r="F282" s="38" t="s">
        <v>564</v>
      </c>
      <c r="G282" s="38" t="s">
        <v>2020</v>
      </c>
      <c r="H282" s="38">
        <v>152802.96</v>
      </c>
      <c r="I282" s="38" t="s">
        <v>661</v>
      </c>
      <c r="J282" s="38" t="s">
        <v>17</v>
      </c>
      <c r="K282" s="38" t="s">
        <v>432</v>
      </c>
      <c r="L282" s="51" t="s">
        <v>2029</v>
      </c>
      <c r="M282" s="38"/>
      <c r="N282" s="38"/>
      <c r="O282" s="39">
        <f t="shared" si="8"/>
        <v>140186.20183486235</v>
      </c>
      <c r="P282" s="38"/>
      <c r="Q282" s="38"/>
      <c r="R282" s="38">
        <v>937</v>
      </c>
      <c r="S282" s="47" t="s">
        <v>27</v>
      </c>
      <c r="T282" s="21"/>
    </row>
    <row r="283" spans="1:20" s="14" customFormat="1">
      <c r="A283" s="13">
        <f t="shared" si="9"/>
        <v>279</v>
      </c>
      <c r="B283" s="13" t="s">
        <v>18</v>
      </c>
      <c r="C283" s="6" t="s">
        <v>21</v>
      </c>
      <c r="D283" s="13" t="s">
        <v>49</v>
      </c>
      <c r="E283" s="13"/>
      <c r="F283" s="13" t="s">
        <v>574</v>
      </c>
      <c r="G283" s="13" t="s">
        <v>2021</v>
      </c>
      <c r="H283" s="13">
        <v>648.54999999999995</v>
      </c>
      <c r="I283" s="13" t="s">
        <v>661</v>
      </c>
      <c r="J283" s="13" t="s">
        <v>17</v>
      </c>
      <c r="K283" s="13" t="s">
        <v>432</v>
      </c>
      <c r="L283" s="13" t="s">
        <v>206</v>
      </c>
      <c r="M283" s="13"/>
      <c r="N283" s="13"/>
      <c r="O283" s="83">
        <f t="shared" si="8"/>
        <v>594.99999999999989</v>
      </c>
      <c r="P283" s="13"/>
      <c r="Q283" s="13"/>
      <c r="R283" s="13">
        <v>937</v>
      </c>
      <c r="S283" s="27" t="s">
        <v>27</v>
      </c>
      <c r="T283" s="6"/>
    </row>
    <row r="284" spans="1:20" s="14" customFormat="1">
      <c r="A284" s="13">
        <f t="shared" si="9"/>
        <v>280</v>
      </c>
      <c r="B284" s="13" t="s">
        <v>18</v>
      </c>
      <c r="C284" s="6" t="s">
        <v>21</v>
      </c>
      <c r="D284" s="13" t="s">
        <v>56</v>
      </c>
      <c r="E284" s="13"/>
      <c r="F284" s="13" t="s">
        <v>1263</v>
      </c>
      <c r="G284" s="13" t="s">
        <v>2039</v>
      </c>
      <c r="H284" s="13">
        <v>11.12</v>
      </c>
      <c r="I284" s="13" t="s">
        <v>661</v>
      </c>
      <c r="J284" s="13" t="s">
        <v>17</v>
      </c>
      <c r="K284" s="13" t="s">
        <v>432</v>
      </c>
      <c r="L284" s="13" t="s">
        <v>206</v>
      </c>
      <c r="M284" s="13"/>
      <c r="N284" s="13"/>
      <c r="O284" s="83">
        <f t="shared" si="8"/>
        <v>10.20183486238532</v>
      </c>
      <c r="P284" s="13"/>
      <c r="Q284" s="13"/>
      <c r="R284" s="13">
        <v>2790</v>
      </c>
      <c r="S284" s="27" t="s">
        <v>27</v>
      </c>
      <c r="T284" s="6"/>
    </row>
    <row r="285" spans="1:20" s="14" customFormat="1">
      <c r="A285" s="38">
        <f t="shared" si="9"/>
        <v>281</v>
      </c>
      <c r="B285" s="38" t="s">
        <v>18</v>
      </c>
      <c r="C285" s="21" t="s">
        <v>21</v>
      </c>
      <c r="D285" s="38" t="s">
        <v>269</v>
      </c>
      <c r="E285" s="38"/>
      <c r="F285" s="38" t="s">
        <v>1872</v>
      </c>
      <c r="G285" s="38" t="s">
        <v>2040</v>
      </c>
      <c r="H285" s="38">
        <v>6923.68</v>
      </c>
      <c r="I285" s="38" t="s">
        <v>661</v>
      </c>
      <c r="J285" s="38" t="s">
        <v>17</v>
      </c>
      <c r="K285" s="38" t="s">
        <v>432</v>
      </c>
      <c r="L285" s="38" t="s">
        <v>54</v>
      </c>
      <c r="M285" s="38"/>
      <c r="N285" s="38"/>
      <c r="O285" s="39">
        <f t="shared" si="8"/>
        <v>6352</v>
      </c>
      <c r="P285" s="38"/>
      <c r="Q285" s="38"/>
      <c r="R285" s="38">
        <v>5138</v>
      </c>
      <c r="S285" s="47" t="s">
        <v>27</v>
      </c>
      <c r="T285" s="21"/>
    </row>
    <row r="286" spans="1:20" s="14" customFormat="1">
      <c r="A286" s="13">
        <f t="shared" si="9"/>
        <v>282</v>
      </c>
      <c r="B286" s="13" t="s">
        <v>18</v>
      </c>
      <c r="C286" s="6" t="s">
        <v>21</v>
      </c>
      <c r="D286" s="13" t="s">
        <v>56</v>
      </c>
      <c r="E286" s="13"/>
      <c r="F286" s="13" t="s">
        <v>2011</v>
      </c>
      <c r="G286" s="13" t="s">
        <v>2041</v>
      </c>
      <c r="H286" s="13">
        <v>1501.64</v>
      </c>
      <c r="I286" s="13" t="s">
        <v>661</v>
      </c>
      <c r="J286" s="13" t="s">
        <v>17</v>
      </c>
      <c r="K286" s="13" t="s">
        <v>432</v>
      </c>
      <c r="L286" s="13" t="s">
        <v>206</v>
      </c>
      <c r="M286" s="13"/>
      <c r="N286" s="13"/>
      <c r="O286" s="83">
        <f t="shared" si="8"/>
        <v>1377.6513761467891</v>
      </c>
      <c r="P286" s="13"/>
      <c r="Q286" s="13"/>
      <c r="R286" s="13">
        <v>5138</v>
      </c>
      <c r="S286" s="27" t="s">
        <v>27</v>
      </c>
      <c r="T286" s="6"/>
    </row>
    <row r="287" spans="1:20" s="14" customFormat="1">
      <c r="A287" s="38">
        <f t="shared" si="9"/>
        <v>283</v>
      </c>
      <c r="B287" s="38" t="s">
        <v>18</v>
      </c>
      <c r="C287" s="21" t="s">
        <v>21</v>
      </c>
      <c r="D287" s="38" t="s">
        <v>72</v>
      </c>
      <c r="E287" s="38"/>
      <c r="F287" s="38" t="s">
        <v>1859</v>
      </c>
      <c r="G287" s="38" t="s">
        <v>2045</v>
      </c>
      <c r="H287" s="38">
        <v>244.6</v>
      </c>
      <c r="I287" s="38" t="s">
        <v>661</v>
      </c>
      <c r="J287" s="38" t="s">
        <v>17</v>
      </c>
      <c r="K287" s="38" t="s">
        <v>432</v>
      </c>
      <c r="L287" s="38" t="s">
        <v>2035</v>
      </c>
      <c r="M287" s="38"/>
      <c r="N287" s="38"/>
      <c r="O287" s="39">
        <f t="shared" si="8"/>
        <v>224.40366972477062</v>
      </c>
      <c r="P287" s="38"/>
      <c r="Q287" s="38"/>
      <c r="R287" s="38">
        <v>5138</v>
      </c>
      <c r="S287" s="47" t="s">
        <v>27</v>
      </c>
      <c r="T287" s="21"/>
    </row>
    <row r="288" spans="1:20" s="14" customFormat="1">
      <c r="A288" s="38">
        <f t="shared" si="9"/>
        <v>284</v>
      </c>
      <c r="B288" s="38" t="s">
        <v>18</v>
      </c>
      <c r="C288" s="21" t="s">
        <v>21</v>
      </c>
      <c r="D288" s="38" t="s">
        <v>72</v>
      </c>
      <c r="E288" s="38"/>
      <c r="F288" s="38" t="s">
        <v>564</v>
      </c>
      <c r="G288" s="38" t="s">
        <v>2048</v>
      </c>
      <c r="H288" s="38">
        <v>59732.07</v>
      </c>
      <c r="I288" s="38" t="s">
        <v>661</v>
      </c>
      <c r="J288" s="38" t="s">
        <v>17</v>
      </c>
      <c r="K288" s="38" t="s">
        <v>432</v>
      </c>
      <c r="L288" s="38" t="s">
        <v>2035</v>
      </c>
      <c r="M288" s="38"/>
      <c r="N288" s="38"/>
      <c r="O288" s="39">
        <f t="shared" si="8"/>
        <v>54800.064220183485</v>
      </c>
      <c r="P288" s="38"/>
      <c r="Q288" s="38"/>
      <c r="R288" s="38">
        <v>937</v>
      </c>
      <c r="S288" s="47" t="s">
        <v>27</v>
      </c>
      <c r="T288" s="21"/>
    </row>
    <row r="289" spans="1:20" s="14" customFormat="1">
      <c r="A289" s="38">
        <f t="shared" si="9"/>
        <v>285</v>
      </c>
      <c r="B289" s="38" t="s">
        <v>18</v>
      </c>
      <c r="C289" s="21" t="s">
        <v>21</v>
      </c>
      <c r="D289" s="38" t="s">
        <v>74</v>
      </c>
      <c r="E289" s="38"/>
      <c r="F289" s="38" t="s">
        <v>1866</v>
      </c>
      <c r="G289" s="38" t="s">
        <v>2083</v>
      </c>
      <c r="H289" s="38">
        <v>57.77</v>
      </c>
      <c r="I289" s="38" t="s">
        <v>661</v>
      </c>
      <c r="J289" s="38" t="s">
        <v>17</v>
      </c>
      <c r="K289" s="38" t="s">
        <v>432</v>
      </c>
      <c r="L289" s="38" t="s">
        <v>2079</v>
      </c>
      <c r="M289" s="38"/>
      <c r="N289" s="38"/>
      <c r="O289" s="39">
        <f t="shared" si="8"/>
        <v>53</v>
      </c>
      <c r="P289" s="38"/>
      <c r="Q289" s="38"/>
      <c r="R289" s="38">
        <v>5138</v>
      </c>
      <c r="S289" s="47" t="s">
        <v>27</v>
      </c>
      <c r="T289" s="21"/>
    </row>
    <row r="290" spans="1:20" s="14" customFormat="1">
      <c r="A290" s="13">
        <f t="shared" si="9"/>
        <v>286</v>
      </c>
      <c r="B290" s="13" t="s">
        <v>18</v>
      </c>
      <c r="C290" s="6" t="s">
        <v>21</v>
      </c>
      <c r="D290" s="13" t="s">
        <v>1852</v>
      </c>
      <c r="E290" s="13"/>
      <c r="F290" s="13" t="s">
        <v>2014</v>
      </c>
      <c r="G290" s="13" t="s">
        <v>2084</v>
      </c>
      <c r="H290" s="13">
        <v>56.68</v>
      </c>
      <c r="I290" s="13" t="s">
        <v>661</v>
      </c>
      <c r="J290" s="13" t="s">
        <v>17</v>
      </c>
      <c r="K290" s="13" t="s">
        <v>432</v>
      </c>
      <c r="L290" s="13" t="s">
        <v>206</v>
      </c>
      <c r="M290" s="13"/>
      <c r="N290" s="13"/>
      <c r="O290" s="83">
        <f t="shared" si="8"/>
        <v>51.999999999999993</v>
      </c>
      <c r="P290" s="13"/>
      <c r="Q290" s="13"/>
      <c r="R290" s="13">
        <v>5138</v>
      </c>
      <c r="S290" s="27" t="s">
        <v>27</v>
      </c>
      <c r="T290" s="6"/>
    </row>
    <row r="291" spans="1:20" s="14" customFormat="1">
      <c r="A291" s="38">
        <f t="shared" si="9"/>
        <v>287</v>
      </c>
      <c r="B291" s="38" t="s">
        <v>18</v>
      </c>
      <c r="C291" s="21" t="s">
        <v>21</v>
      </c>
      <c r="D291" s="38" t="s">
        <v>269</v>
      </c>
      <c r="E291" s="38"/>
      <c r="F291" s="38" t="s">
        <v>1262</v>
      </c>
      <c r="G291" s="38" t="s">
        <v>2087</v>
      </c>
      <c r="H291" s="38">
        <v>324766.37</v>
      </c>
      <c r="I291" s="38" t="s">
        <v>661</v>
      </c>
      <c r="J291" s="38" t="s">
        <v>17</v>
      </c>
      <c r="K291" s="38" t="s">
        <v>432</v>
      </c>
      <c r="L291" s="38" t="s">
        <v>2079</v>
      </c>
      <c r="M291" s="38"/>
      <c r="N291" s="38"/>
      <c r="O291" s="39">
        <f t="shared" si="8"/>
        <v>297950.79816513759</v>
      </c>
      <c r="P291" s="38"/>
      <c r="Q291" s="38"/>
      <c r="R291" s="38">
        <v>2790</v>
      </c>
      <c r="S291" s="47" t="s">
        <v>27</v>
      </c>
      <c r="T291" s="21"/>
    </row>
    <row r="292" spans="1:20" s="14" customFormat="1">
      <c r="A292" s="38">
        <f t="shared" si="9"/>
        <v>288</v>
      </c>
      <c r="B292" s="38" t="s">
        <v>18</v>
      </c>
      <c r="C292" s="21" t="s">
        <v>21</v>
      </c>
      <c r="D292" s="38" t="s">
        <v>78</v>
      </c>
      <c r="E292" s="38"/>
      <c r="F292" s="38" t="s">
        <v>2090</v>
      </c>
      <c r="G292" s="38" t="s">
        <v>2091</v>
      </c>
      <c r="H292" s="38">
        <v>4182.72</v>
      </c>
      <c r="I292" s="38" t="s">
        <v>661</v>
      </c>
      <c r="J292" s="38" t="s">
        <v>17</v>
      </c>
      <c r="K292" s="38" t="s">
        <v>432</v>
      </c>
      <c r="L292" s="38" t="s">
        <v>54</v>
      </c>
      <c r="M292" s="38"/>
      <c r="N292" s="38"/>
      <c r="O292" s="39">
        <f t="shared" si="8"/>
        <v>3837.3577981651374</v>
      </c>
      <c r="P292" s="38"/>
      <c r="Q292" s="38"/>
      <c r="R292" s="38">
        <v>5138</v>
      </c>
      <c r="S292" s="47" t="s">
        <v>27</v>
      </c>
      <c r="T292" s="21"/>
    </row>
    <row r="293" spans="1:20" s="14" customFormat="1">
      <c r="A293" s="38">
        <f t="shared" si="9"/>
        <v>289</v>
      </c>
      <c r="B293" s="38" t="s">
        <v>18</v>
      </c>
      <c r="C293" s="21" t="s">
        <v>21</v>
      </c>
      <c r="D293" s="38" t="s">
        <v>78</v>
      </c>
      <c r="E293" s="38"/>
      <c r="F293" s="38" t="s">
        <v>2090</v>
      </c>
      <c r="G293" s="38" t="s">
        <v>2092</v>
      </c>
      <c r="H293" s="38">
        <v>2379.8000000000002</v>
      </c>
      <c r="I293" s="38" t="s">
        <v>661</v>
      </c>
      <c r="J293" s="38" t="s">
        <v>17</v>
      </c>
      <c r="K293" s="38" t="s">
        <v>432</v>
      </c>
      <c r="L293" s="38" t="s">
        <v>54</v>
      </c>
      <c r="M293" s="38"/>
      <c r="N293" s="38"/>
      <c r="O293" s="39">
        <f t="shared" si="8"/>
        <v>2183.3027522935781</v>
      </c>
      <c r="P293" s="38"/>
      <c r="Q293" s="38"/>
      <c r="R293" s="38">
        <v>5138</v>
      </c>
      <c r="S293" s="47" t="s">
        <v>27</v>
      </c>
      <c r="T293" s="21"/>
    </row>
    <row r="294" spans="1:20" s="14" customFormat="1">
      <c r="A294" s="38">
        <f t="shared" si="9"/>
        <v>290</v>
      </c>
      <c r="B294" s="38" t="s">
        <v>18</v>
      </c>
      <c r="C294" s="21" t="s">
        <v>21</v>
      </c>
      <c r="D294" s="38" t="s">
        <v>78</v>
      </c>
      <c r="E294" s="38"/>
      <c r="F294" s="38" t="s">
        <v>2090</v>
      </c>
      <c r="G294" s="38" t="s">
        <v>2093</v>
      </c>
      <c r="H294" s="38">
        <v>195.55</v>
      </c>
      <c r="I294" s="38" t="s">
        <v>661</v>
      </c>
      <c r="J294" s="38" t="s">
        <v>17</v>
      </c>
      <c r="K294" s="38" t="s">
        <v>432</v>
      </c>
      <c r="L294" s="38" t="s">
        <v>54</v>
      </c>
      <c r="M294" s="38"/>
      <c r="N294" s="38"/>
      <c r="O294" s="39">
        <f t="shared" si="8"/>
        <v>179.40366972477065</v>
      </c>
      <c r="P294" s="38"/>
      <c r="Q294" s="38"/>
      <c r="R294" s="38">
        <v>5138</v>
      </c>
      <c r="S294" s="47" t="s">
        <v>27</v>
      </c>
      <c r="T294" s="21"/>
    </row>
    <row r="295" spans="1:20" s="14" customFormat="1">
      <c r="A295" s="38">
        <f t="shared" si="9"/>
        <v>291</v>
      </c>
      <c r="B295" s="38" t="s">
        <v>18</v>
      </c>
      <c r="C295" s="21" t="s">
        <v>21</v>
      </c>
      <c r="D295" s="13" t="s">
        <v>22</v>
      </c>
      <c r="E295" s="13"/>
      <c r="F295" s="13" t="s">
        <v>1856</v>
      </c>
      <c r="G295" s="13" t="s">
        <v>2094</v>
      </c>
      <c r="H295" s="13">
        <v>11336.33</v>
      </c>
      <c r="I295" s="13" t="s">
        <v>661</v>
      </c>
      <c r="J295" s="13" t="s">
        <v>17</v>
      </c>
      <c r="K295" s="13" t="s">
        <v>432</v>
      </c>
      <c r="L295" s="13" t="s">
        <v>206</v>
      </c>
      <c r="M295" s="13"/>
      <c r="N295" s="13"/>
      <c r="O295" s="83">
        <f t="shared" si="8"/>
        <v>10400.302752293577</v>
      </c>
      <c r="P295" s="13"/>
      <c r="Q295" s="13"/>
      <c r="R295" s="13">
        <v>5138</v>
      </c>
      <c r="S295" s="27" t="s">
        <v>27</v>
      </c>
      <c r="T295" s="6"/>
    </row>
    <row r="296" spans="1:20" s="14" customFormat="1">
      <c r="A296" s="13">
        <f t="shared" si="9"/>
        <v>292</v>
      </c>
      <c r="B296" s="13" t="s">
        <v>18</v>
      </c>
      <c r="C296" s="6" t="s">
        <v>21</v>
      </c>
      <c r="D296" s="13" t="s">
        <v>390</v>
      </c>
      <c r="E296" s="13"/>
      <c r="F296" s="13" t="s">
        <v>1863</v>
      </c>
      <c r="G296" s="13" t="s">
        <v>2095</v>
      </c>
      <c r="H296" s="13">
        <v>3408.16</v>
      </c>
      <c r="I296" s="13" t="s">
        <v>661</v>
      </c>
      <c r="J296" s="13" t="s">
        <v>17</v>
      </c>
      <c r="K296" s="13" t="s">
        <v>432</v>
      </c>
      <c r="L296" s="13" t="s">
        <v>206</v>
      </c>
      <c r="M296" s="13"/>
      <c r="N296" s="13"/>
      <c r="O296" s="83">
        <v>2864</v>
      </c>
      <c r="P296" s="13"/>
      <c r="Q296" s="13"/>
      <c r="R296" s="13">
        <v>5138</v>
      </c>
      <c r="S296" s="27" t="s">
        <v>27</v>
      </c>
      <c r="T296" s="6"/>
    </row>
    <row r="297" spans="1:20" s="14" customFormat="1">
      <c r="A297" s="38">
        <f t="shared" si="9"/>
        <v>293</v>
      </c>
      <c r="B297" s="38" t="s">
        <v>18</v>
      </c>
      <c r="C297" s="21" t="s">
        <v>21</v>
      </c>
      <c r="D297" s="38" t="s">
        <v>1855</v>
      </c>
      <c r="E297" s="38"/>
      <c r="F297" s="38" t="s">
        <v>2096</v>
      </c>
      <c r="G297" s="38" t="s">
        <v>2097</v>
      </c>
      <c r="H297" s="38">
        <v>24852</v>
      </c>
      <c r="I297" s="38" t="s">
        <v>661</v>
      </c>
      <c r="J297" s="38" t="s">
        <v>17</v>
      </c>
      <c r="K297" s="38" t="s">
        <v>432</v>
      </c>
      <c r="L297" s="38" t="s">
        <v>2100</v>
      </c>
      <c r="M297" s="38"/>
      <c r="N297" s="38"/>
      <c r="O297" s="39">
        <f t="shared" si="8"/>
        <v>22800</v>
      </c>
      <c r="P297" s="38"/>
      <c r="Q297" s="38"/>
      <c r="R297" s="38">
        <v>5138</v>
      </c>
      <c r="S297" s="47" t="s">
        <v>27</v>
      </c>
      <c r="T297" s="21"/>
    </row>
    <row r="298" spans="1:20" s="14" customFormat="1">
      <c r="A298" s="13">
        <f t="shared" si="9"/>
        <v>294</v>
      </c>
      <c r="B298" s="13" t="s">
        <v>18</v>
      </c>
      <c r="C298" s="6" t="s">
        <v>21</v>
      </c>
      <c r="D298" s="13" t="s">
        <v>49</v>
      </c>
      <c r="E298" s="13"/>
      <c r="F298" s="13" t="s">
        <v>1865</v>
      </c>
      <c r="G298" s="13" t="s">
        <v>2098</v>
      </c>
      <c r="H298" s="13">
        <v>12408.56</v>
      </c>
      <c r="I298" s="13" t="s">
        <v>661</v>
      </c>
      <c r="J298" s="13" t="s">
        <v>17</v>
      </c>
      <c r="K298" s="13" t="s">
        <v>432</v>
      </c>
      <c r="L298" s="13" t="s">
        <v>206</v>
      </c>
      <c r="M298" s="13"/>
      <c r="N298" s="13"/>
      <c r="O298" s="83">
        <f t="shared" si="8"/>
        <v>11383.999999999998</v>
      </c>
      <c r="P298" s="13"/>
      <c r="Q298" s="13"/>
      <c r="R298" s="13">
        <v>5138</v>
      </c>
      <c r="S298" s="27" t="s">
        <v>27</v>
      </c>
      <c r="T298" s="6"/>
    </row>
    <row r="299" spans="1:20" s="14" customFormat="1">
      <c r="A299" s="13">
        <f t="shared" si="9"/>
        <v>295</v>
      </c>
      <c r="B299" s="13" t="s">
        <v>18</v>
      </c>
      <c r="C299" s="6" t="s">
        <v>21</v>
      </c>
      <c r="D299" s="13" t="s">
        <v>70</v>
      </c>
      <c r="E299" s="13"/>
      <c r="F299" s="13" t="s">
        <v>2016</v>
      </c>
      <c r="G299" s="13" t="s">
        <v>2099</v>
      </c>
      <c r="H299" s="13">
        <v>4451.5600000000004</v>
      </c>
      <c r="I299" s="13" t="s">
        <v>661</v>
      </c>
      <c r="J299" s="13" t="s">
        <v>17</v>
      </c>
      <c r="K299" s="13" t="s">
        <v>432</v>
      </c>
      <c r="L299" s="13" t="s">
        <v>206</v>
      </c>
      <c r="M299" s="13"/>
      <c r="N299" s="13"/>
      <c r="O299" s="83">
        <f t="shared" si="8"/>
        <v>4084</v>
      </c>
      <c r="P299" s="13"/>
      <c r="Q299" s="13"/>
      <c r="R299" s="13">
        <v>5138</v>
      </c>
      <c r="S299" s="27" t="s">
        <v>27</v>
      </c>
      <c r="T299" s="6"/>
    </row>
    <row r="300" spans="1:20" s="14" customFormat="1">
      <c r="A300" s="38">
        <f t="shared" si="9"/>
        <v>296</v>
      </c>
      <c r="B300" s="38" t="s">
        <v>18</v>
      </c>
      <c r="C300" s="21" t="s">
        <v>1274</v>
      </c>
      <c r="D300" s="115" t="s">
        <v>22</v>
      </c>
      <c r="E300" s="115"/>
      <c r="F300" s="115" t="s">
        <v>2122</v>
      </c>
      <c r="G300" s="115"/>
      <c r="H300" s="115"/>
      <c r="I300" s="115" t="s">
        <v>2135</v>
      </c>
      <c r="J300" s="13" t="s">
        <v>17</v>
      </c>
      <c r="K300" s="13" t="s">
        <v>432</v>
      </c>
      <c r="L300" s="13" t="s">
        <v>206</v>
      </c>
      <c r="M300" s="115"/>
      <c r="N300" s="115"/>
      <c r="O300" s="83">
        <f t="shared" si="8"/>
        <v>0</v>
      </c>
      <c r="P300" s="115"/>
      <c r="Q300" s="115"/>
      <c r="R300" s="115">
        <v>5480</v>
      </c>
      <c r="S300" s="27" t="s">
        <v>27</v>
      </c>
      <c r="T300" s="6"/>
    </row>
    <row r="301" spans="1:20" s="14" customFormat="1">
      <c r="A301" s="38">
        <f t="shared" si="9"/>
        <v>297</v>
      </c>
      <c r="B301" s="38" t="s">
        <v>18</v>
      </c>
      <c r="C301" s="21" t="s">
        <v>1274</v>
      </c>
      <c r="D301" s="38" t="s">
        <v>72</v>
      </c>
      <c r="E301" s="38"/>
      <c r="F301" s="51" t="s">
        <v>2123</v>
      </c>
      <c r="G301" s="38"/>
      <c r="H301" s="38"/>
      <c r="I301" s="51" t="s">
        <v>2135</v>
      </c>
      <c r="J301" s="38" t="s">
        <v>17</v>
      </c>
      <c r="K301" s="38" t="s">
        <v>432</v>
      </c>
      <c r="L301" s="38" t="s">
        <v>2100</v>
      </c>
      <c r="M301" s="38"/>
      <c r="N301" s="38"/>
      <c r="O301" s="39">
        <f t="shared" si="8"/>
        <v>0</v>
      </c>
      <c r="P301" s="38"/>
      <c r="Q301" s="38"/>
      <c r="R301" s="51">
        <v>5480</v>
      </c>
      <c r="S301" s="47" t="s">
        <v>27</v>
      </c>
      <c r="T301" s="21"/>
    </row>
    <row r="302" spans="1:20" s="14" customFormat="1">
      <c r="A302" s="13">
        <f t="shared" si="9"/>
        <v>298</v>
      </c>
      <c r="B302" s="13" t="s">
        <v>18</v>
      </c>
      <c r="C302" s="6" t="s">
        <v>1274</v>
      </c>
      <c r="D302" s="112" t="s">
        <v>56</v>
      </c>
      <c r="E302" s="112"/>
      <c r="F302" s="115" t="s">
        <v>2124</v>
      </c>
      <c r="G302" s="112"/>
      <c r="H302" s="112"/>
      <c r="I302" s="115" t="s">
        <v>2135</v>
      </c>
      <c r="J302" s="13" t="s">
        <v>17</v>
      </c>
      <c r="K302" s="13" t="s">
        <v>432</v>
      </c>
      <c r="L302" s="112" t="s">
        <v>206</v>
      </c>
      <c r="M302" s="112"/>
      <c r="N302" s="112"/>
      <c r="O302" s="83">
        <f t="shared" si="8"/>
        <v>0</v>
      </c>
      <c r="P302" s="112"/>
      <c r="Q302" s="112"/>
      <c r="R302" s="115">
        <v>5480</v>
      </c>
      <c r="S302" s="27" t="s">
        <v>27</v>
      </c>
      <c r="T302" s="6"/>
    </row>
    <row r="303" spans="1:20" s="14" customFormat="1">
      <c r="A303" s="38">
        <f t="shared" si="9"/>
        <v>299</v>
      </c>
      <c r="B303" s="38" t="s">
        <v>18</v>
      </c>
      <c r="C303" s="21" t="s">
        <v>1274</v>
      </c>
      <c r="D303" s="38" t="s">
        <v>74</v>
      </c>
      <c r="E303" s="38"/>
      <c r="F303" s="51" t="s">
        <v>2125</v>
      </c>
      <c r="G303" s="38"/>
      <c r="H303" s="38"/>
      <c r="I303" s="51" t="s">
        <v>2135</v>
      </c>
      <c r="J303" s="38" t="s">
        <v>17</v>
      </c>
      <c r="K303" s="38" t="s">
        <v>432</v>
      </c>
      <c r="L303" s="38" t="s">
        <v>2100</v>
      </c>
      <c r="M303" s="38"/>
      <c r="N303" s="38"/>
      <c r="O303" s="39">
        <f t="shared" si="8"/>
        <v>0</v>
      </c>
      <c r="P303" s="38"/>
      <c r="Q303" s="38"/>
      <c r="R303" s="51">
        <v>5480</v>
      </c>
      <c r="S303" s="47" t="s">
        <v>27</v>
      </c>
      <c r="T303" s="21"/>
    </row>
    <row r="304" spans="1:20" s="14" customFormat="1">
      <c r="A304" s="38">
        <f t="shared" si="9"/>
        <v>300</v>
      </c>
      <c r="B304" s="38" t="s">
        <v>18</v>
      </c>
      <c r="C304" s="21" t="s">
        <v>1274</v>
      </c>
      <c r="D304" s="13" t="s">
        <v>272</v>
      </c>
      <c r="E304" s="13"/>
      <c r="F304" s="115" t="s">
        <v>2126</v>
      </c>
      <c r="G304" s="13"/>
      <c r="H304" s="13"/>
      <c r="I304" s="115" t="s">
        <v>2135</v>
      </c>
      <c r="J304" s="13" t="s">
        <v>17</v>
      </c>
      <c r="K304" s="13" t="s">
        <v>432</v>
      </c>
      <c r="L304" s="13" t="s">
        <v>206</v>
      </c>
      <c r="M304" s="13"/>
      <c r="N304" s="13"/>
      <c r="O304" s="83">
        <f t="shared" si="8"/>
        <v>0</v>
      </c>
      <c r="P304" s="13"/>
      <c r="Q304" s="13"/>
      <c r="R304" s="115">
        <v>5480</v>
      </c>
      <c r="S304" s="27" t="s">
        <v>27</v>
      </c>
      <c r="T304" s="6"/>
    </row>
    <row r="305" spans="1:20" s="15" customFormat="1">
      <c r="A305" s="13">
        <f t="shared" si="9"/>
        <v>301</v>
      </c>
      <c r="B305" s="13" t="s">
        <v>18</v>
      </c>
      <c r="C305" s="6" t="s">
        <v>1274</v>
      </c>
      <c r="D305" s="84" t="s">
        <v>343</v>
      </c>
      <c r="E305" s="89"/>
      <c r="F305" s="115" t="s">
        <v>2127</v>
      </c>
      <c r="G305" s="89"/>
      <c r="H305" s="89"/>
      <c r="I305" s="115" t="s">
        <v>2135</v>
      </c>
      <c r="J305" s="13" t="s">
        <v>17</v>
      </c>
      <c r="K305" s="13" t="s">
        <v>432</v>
      </c>
      <c r="L305" s="13" t="s">
        <v>206</v>
      </c>
      <c r="M305" s="89"/>
      <c r="N305" s="89"/>
      <c r="O305" s="83">
        <f t="shared" si="8"/>
        <v>0</v>
      </c>
      <c r="P305" s="89"/>
      <c r="Q305" s="89"/>
      <c r="R305" s="115">
        <v>5480</v>
      </c>
      <c r="S305" s="27" t="s">
        <v>27</v>
      </c>
      <c r="T305" s="12"/>
    </row>
    <row r="306" spans="1:20" s="15" customFormat="1">
      <c r="A306" s="13">
        <f t="shared" si="9"/>
        <v>302</v>
      </c>
      <c r="B306" s="13" t="s">
        <v>18</v>
      </c>
      <c r="C306" s="6" t="s">
        <v>1274</v>
      </c>
      <c r="D306" s="84" t="s">
        <v>70</v>
      </c>
      <c r="E306" s="89"/>
      <c r="F306" s="115" t="s">
        <v>2128</v>
      </c>
      <c r="G306" s="89"/>
      <c r="H306" s="89"/>
      <c r="I306" s="115" t="s">
        <v>2135</v>
      </c>
      <c r="J306" s="13" t="s">
        <v>17</v>
      </c>
      <c r="K306" s="13" t="s">
        <v>432</v>
      </c>
      <c r="L306" s="13" t="s">
        <v>206</v>
      </c>
      <c r="M306" s="89"/>
      <c r="N306" s="89"/>
      <c r="O306" s="83">
        <f t="shared" si="8"/>
        <v>0</v>
      </c>
      <c r="P306" s="89"/>
      <c r="Q306" s="89"/>
      <c r="R306" s="115">
        <v>5480</v>
      </c>
      <c r="S306" s="27" t="s">
        <v>27</v>
      </c>
      <c r="T306" s="12"/>
    </row>
    <row r="307" spans="1:20" s="11" customFormat="1">
      <c r="A307" s="38">
        <f t="shared" si="9"/>
        <v>303</v>
      </c>
      <c r="B307" s="38" t="s">
        <v>18</v>
      </c>
      <c r="C307" s="21" t="s">
        <v>1274</v>
      </c>
      <c r="D307" s="57" t="s">
        <v>78</v>
      </c>
      <c r="E307" s="49"/>
      <c r="F307" s="51" t="s">
        <v>2129</v>
      </c>
      <c r="G307" s="49"/>
      <c r="H307" s="49"/>
      <c r="I307" s="51" t="s">
        <v>2135</v>
      </c>
      <c r="J307" s="38" t="s">
        <v>17</v>
      </c>
      <c r="K307" s="38" t="s">
        <v>432</v>
      </c>
      <c r="L307" s="57" t="s">
        <v>54</v>
      </c>
      <c r="M307" s="49"/>
      <c r="N307" s="49"/>
      <c r="O307" s="39">
        <f t="shared" si="8"/>
        <v>0</v>
      </c>
      <c r="P307" s="49"/>
      <c r="Q307" s="49"/>
      <c r="R307" s="51">
        <v>5480</v>
      </c>
      <c r="S307" s="47" t="s">
        <v>27</v>
      </c>
      <c r="T307" s="43"/>
    </row>
    <row r="308" spans="1:20" s="15" customFormat="1">
      <c r="A308" s="38">
        <f t="shared" si="9"/>
        <v>304</v>
      </c>
      <c r="B308" s="38" t="s">
        <v>18</v>
      </c>
      <c r="C308" s="21" t="s">
        <v>1274</v>
      </c>
      <c r="D308" s="57" t="s">
        <v>419</v>
      </c>
      <c r="E308" s="49"/>
      <c r="F308" s="51" t="s">
        <v>2130</v>
      </c>
      <c r="G308" s="49"/>
      <c r="H308" s="49"/>
      <c r="I308" s="51" t="s">
        <v>2135</v>
      </c>
      <c r="J308" s="38" t="s">
        <v>17</v>
      </c>
      <c r="K308" s="38" t="s">
        <v>432</v>
      </c>
      <c r="L308" s="57" t="s">
        <v>2100</v>
      </c>
      <c r="M308" s="49"/>
      <c r="N308" s="49"/>
      <c r="O308" s="39">
        <f t="shared" si="8"/>
        <v>0</v>
      </c>
      <c r="P308" s="49"/>
      <c r="Q308" s="49"/>
      <c r="R308" s="51">
        <v>5480</v>
      </c>
      <c r="S308" s="47" t="s">
        <v>27</v>
      </c>
      <c r="T308" s="43"/>
    </row>
    <row r="309" spans="1:20" s="15" customFormat="1">
      <c r="A309" s="38">
        <f t="shared" si="9"/>
        <v>305</v>
      </c>
      <c r="B309" s="38" t="s">
        <v>18</v>
      </c>
      <c r="C309" s="21" t="s">
        <v>1274</v>
      </c>
      <c r="D309" s="57" t="s">
        <v>269</v>
      </c>
      <c r="E309" s="49"/>
      <c r="F309" s="51" t="s">
        <v>2131</v>
      </c>
      <c r="G309" s="49"/>
      <c r="H309" s="49"/>
      <c r="I309" s="51" t="s">
        <v>2135</v>
      </c>
      <c r="J309" s="38" t="s">
        <v>17</v>
      </c>
      <c r="K309" s="38" t="s">
        <v>432</v>
      </c>
      <c r="L309" s="57" t="s">
        <v>54</v>
      </c>
      <c r="M309" s="49"/>
      <c r="N309" s="49"/>
      <c r="O309" s="39">
        <f t="shared" si="8"/>
        <v>0</v>
      </c>
      <c r="P309" s="49"/>
      <c r="Q309" s="49"/>
      <c r="R309" s="51">
        <v>5480</v>
      </c>
      <c r="S309" s="47" t="s">
        <v>27</v>
      </c>
      <c r="T309" s="43"/>
    </row>
    <row r="310" spans="1:20" s="14" customFormat="1">
      <c r="A310" s="38">
        <f t="shared" si="9"/>
        <v>306</v>
      </c>
      <c r="B310" s="38" t="s">
        <v>18</v>
      </c>
      <c r="C310" s="21" t="s">
        <v>1274</v>
      </c>
      <c r="D310" s="38" t="s">
        <v>1855</v>
      </c>
      <c r="E310" s="38"/>
      <c r="F310" s="51" t="s">
        <v>2132</v>
      </c>
      <c r="G310" s="38"/>
      <c r="H310" s="38"/>
      <c r="I310" s="51" t="s">
        <v>2135</v>
      </c>
      <c r="J310" s="38" t="s">
        <v>17</v>
      </c>
      <c r="K310" s="38" t="s">
        <v>432</v>
      </c>
      <c r="L310" s="38" t="s">
        <v>2100</v>
      </c>
      <c r="M310" s="38"/>
      <c r="N310" s="38"/>
      <c r="O310" s="39">
        <f t="shared" si="8"/>
        <v>0</v>
      </c>
      <c r="P310" s="38"/>
      <c r="Q310" s="38"/>
      <c r="R310" s="51">
        <v>5480</v>
      </c>
      <c r="S310" s="47" t="s">
        <v>27</v>
      </c>
      <c r="T310" s="21"/>
    </row>
    <row r="311" spans="1:20" s="14" customFormat="1">
      <c r="A311" s="13">
        <f t="shared" si="9"/>
        <v>307</v>
      </c>
      <c r="B311" s="13" t="s">
        <v>18</v>
      </c>
      <c r="C311" s="6" t="s">
        <v>1274</v>
      </c>
      <c r="D311" s="13" t="s">
        <v>368</v>
      </c>
      <c r="E311" s="13"/>
      <c r="F311" s="115" t="s">
        <v>2133</v>
      </c>
      <c r="G311" s="13"/>
      <c r="H311" s="13"/>
      <c r="I311" s="115" t="s">
        <v>2135</v>
      </c>
      <c r="J311" s="13" t="s">
        <v>17</v>
      </c>
      <c r="K311" s="13" t="s">
        <v>432</v>
      </c>
      <c r="L311" s="13" t="s">
        <v>206</v>
      </c>
      <c r="M311" s="13"/>
      <c r="N311" s="13"/>
      <c r="O311" s="83">
        <f t="shared" si="8"/>
        <v>0</v>
      </c>
      <c r="P311" s="13"/>
      <c r="Q311" s="13"/>
      <c r="R311" s="115">
        <v>5480</v>
      </c>
      <c r="S311" s="27" t="s">
        <v>27</v>
      </c>
      <c r="T311" s="6"/>
    </row>
    <row r="312" spans="1:20" s="14" customFormat="1">
      <c r="A312" s="13">
        <f t="shared" si="9"/>
        <v>308</v>
      </c>
      <c r="B312" s="13" t="s">
        <v>18</v>
      </c>
      <c r="C312" s="6" t="s">
        <v>1274</v>
      </c>
      <c r="D312" s="13" t="s">
        <v>49</v>
      </c>
      <c r="E312" s="13"/>
      <c r="F312" s="13" t="s">
        <v>2134</v>
      </c>
      <c r="G312" s="13"/>
      <c r="H312" s="13"/>
      <c r="I312" s="115" t="s">
        <v>2135</v>
      </c>
      <c r="J312" s="13" t="s">
        <v>17</v>
      </c>
      <c r="K312" s="13" t="s">
        <v>432</v>
      </c>
      <c r="L312" s="13" t="s">
        <v>206</v>
      </c>
      <c r="M312" s="13"/>
      <c r="N312" s="13"/>
      <c r="O312" s="83">
        <f t="shared" si="8"/>
        <v>0</v>
      </c>
      <c r="P312" s="13"/>
      <c r="Q312" s="13"/>
      <c r="R312" s="115">
        <v>5480</v>
      </c>
      <c r="S312" s="27" t="s">
        <v>27</v>
      </c>
      <c r="T312" s="6"/>
    </row>
    <row r="313" spans="1:20" s="15" customFormat="1">
      <c r="A313" s="89">
        <f t="shared" si="9"/>
        <v>309</v>
      </c>
      <c r="B313" s="89" t="s">
        <v>18</v>
      </c>
      <c r="C313" s="12" t="s">
        <v>21</v>
      </c>
      <c r="D313" s="89" t="s">
        <v>49</v>
      </c>
      <c r="E313" s="89"/>
      <c r="F313" s="89" t="s">
        <v>411</v>
      </c>
      <c r="G313" s="146" t="s">
        <v>2150</v>
      </c>
      <c r="H313" s="89">
        <v>3760.5</v>
      </c>
      <c r="I313" s="89" t="s">
        <v>661</v>
      </c>
      <c r="J313" s="89" t="s">
        <v>17</v>
      </c>
      <c r="K313" s="89" t="s">
        <v>295</v>
      </c>
      <c r="L313" s="89" t="s">
        <v>206</v>
      </c>
      <c r="M313" s="89">
        <v>241.5</v>
      </c>
      <c r="N313" s="89" t="s">
        <v>1716</v>
      </c>
      <c r="O313" s="90">
        <f t="shared" si="8"/>
        <v>3449.9999999999995</v>
      </c>
      <c r="P313" s="89"/>
      <c r="Q313" s="89"/>
      <c r="R313" s="89"/>
      <c r="S313" s="91" t="s">
        <v>27</v>
      </c>
      <c r="T313" s="12" t="s">
        <v>310</v>
      </c>
    </row>
    <row r="314" spans="1:20" s="15" customFormat="1">
      <c r="A314" s="89">
        <f t="shared" si="9"/>
        <v>310</v>
      </c>
      <c r="B314" s="89" t="s">
        <v>18</v>
      </c>
      <c r="C314" s="12" t="s">
        <v>21</v>
      </c>
      <c r="D314" s="89" t="s">
        <v>49</v>
      </c>
      <c r="E314" s="89"/>
      <c r="F314" s="146" t="s">
        <v>407</v>
      </c>
      <c r="G314" s="89" t="s">
        <v>2151</v>
      </c>
      <c r="H314" s="89">
        <v>8414.7999999999993</v>
      </c>
      <c r="I314" s="89" t="s">
        <v>661</v>
      </c>
      <c r="J314" s="89" t="s">
        <v>17</v>
      </c>
      <c r="K314" s="89" t="s">
        <v>295</v>
      </c>
      <c r="L314" s="89" t="s">
        <v>206</v>
      </c>
      <c r="M314" s="89">
        <v>540.4</v>
      </c>
      <c r="N314" s="89" t="s">
        <v>1716</v>
      </c>
      <c r="O314" s="90">
        <f t="shared" si="8"/>
        <v>7719.9999999999991</v>
      </c>
      <c r="P314" s="89"/>
      <c r="Q314" s="89"/>
      <c r="R314" s="89"/>
      <c r="S314" s="91" t="s">
        <v>27</v>
      </c>
      <c r="T314" s="12" t="s">
        <v>310</v>
      </c>
    </row>
    <row r="315" spans="1:20" s="15" customFormat="1">
      <c r="A315" s="49">
        <f t="shared" si="9"/>
        <v>311</v>
      </c>
      <c r="B315" s="49" t="s">
        <v>18</v>
      </c>
      <c r="C315" s="43" t="s">
        <v>21</v>
      </c>
      <c r="D315" s="49" t="s">
        <v>78</v>
      </c>
      <c r="E315" s="49"/>
      <c r="F315" s="120" t="s">
        <v>396</v>
      </c>
      <c r="G315" s="49" t="s">
        <v>2152</v>
      </c>
      <c r="H315" s="49">
        <v>316.10000000000002</v>
      </c>
      <c r="I315" s="49" t="s">
        <v>661</v>
      </c>
      <c r="J315" s="49" t="s">
        <v>17</v>
      </c>
      <c r="K315" s="49" t="s">
        <v>295</v>
      </c>
      <c r="L315" s="49" t="s">
        <v>54</v>
      </c>
      <c r="M315" s="49">
        <v>20.3</v>
      </c>
      <c r="N315" s="49" t="s">
        <v>359</v>
      </c>
      <c r="O315" s="113">
        <f t="shared" si="8"/>
        <v>290</v>
      </c>
      <c r="P315" s="49"/>
      <c r="Q315" s="49"/>
      <c r="R315" s="49"/>
      <c r="S315" s="50" t="s">
        <v>2148</v>
      </c>
      <c r="T315" s="43" t="s">
        <v>310</v>
      </c>
    </row>
    <row r="316" spans="1:20" s="15" customFormat="1">
      <c r="A316" s="49">
        <f t="shared" si="9"/>
        <v>312</v>
      </c>
      <c r="B316" s="49" t="s">
        <v>18</v>
      </c>
      <c r="C316" s="43" t="s">
        <v>21</v>
      </c>
      <c r="D316" s="49" t="s">
        <v>78</v>
      </c>
      <c r="E316" s="49"/>
      <c r="F316" s="120" t="s">
        <v>397</v>
      </c>
      <c r="G316" s="49" t="s">
        <v>2153</v>
      </c>
      <c r="H316" s="49">
        <v>6768.9</v>
      </c>
      <c r="I316" s="49" t="s">
        <v>661</v>
      </c>
      <c r="J316" s="49" t="s">
        <v>17</v>
      </c>
      <c r="K316" s="49" t="s">
        <v>295</v>
      </c>
      <c r="L316" s="49" t="s">
        <v>54</v>
      </c>
      <c r="M316" s="49">
        <v>434.7</v>
      </c>
      <c r="N316" s="49" t="s">
        <v>359</v>
      </c>
      <c r="O316" s="113">
        <f t="shared" si="8"/>
        <v>6209.9999999999991</v>
      </c>
      <c r="P316" s="49"/>
      <c r="Q316" s="49"/>
      <c r="R316" s="49"/>
      <c r="S316" s="50" t="s">
        <v>27</v>
      </c>
      <c r="T316" s="43" t="s">
        <v>310</v>
      </c>
    </row>
    <row r="317" spans="1:20" s="15" customFormat="1">
      <c r="A317" s="49">
        <f t="shared" si="9"/>
        <v>313</v>
      </c>
      <c r="B317" s="49" t="s">
        <v>18</v>
      </c>
      <c r="C317" s="43" t="s">
        <v>21</v>
      </c>
      <c r="D317" s="49" t="s">
        <v>78</v>
      </c>
      <c r="E317" s="49"/>
      <c r="F317" s="120" t="s">
        <v>403</v>
      </c>
      <c r="G317" s="49" t="s">
        <v>2154</v>
      </c>
      <c r="H317" s="49">
        <v>5482.7</v>
      </c>
      <c r="I317" s="49" t="s">
        <v>661</v>
      </c>
      <c r="J317" s="49" t="s">
        <v>17</v>
      </c>
      <c r="K317" s="49" t="s">
        <v>295</v>
      </c>
      <c r="L317" s="49" t="s">
        <v>54</v>
      </c>
      <c r="M317" s="49">
        <v>352.1</v>
      </c>
      <c r="N317" s="49" t="s">
        <v>359</v>
      </c>
      <c r="O317" s="113">
        <f t="shared" si="8"/>
        <v>5029.9999999999991</v>
      </c>
      <c r="P317" s="49"/>
      <c r="Q317" s="49"/>
      <c r="R317" s="49"/>
      <c r="S317" s="50" t="s">
        <v>27</v>
      </c>
      <c r="T317" s="43" t="s">
        <v>310</v>
      </c>
    </row>
    <row r="318" spans="1:20" s="15" customFormat="1">
      <c r="A318" s="49">
        <f t="shared" si="9"/>
        <v>314</v>
      </c>
      <c r="B318" s="49" t="s">
        <v>18</v>
      </c>
      <c r="C318" s="43" t="s">
        <v>21</v>
      </c>
      <c r="D318" s="49" t="s">
        <v>78</v>
      </c>
      <c r="E318" s="49"/>
      <c r="F318" s="120" t="s">
        <v>1776</v>
      </c>
      <c r="G318" s="49" t="s">
        <v>2155</v>
      </c>
      <c r="H318" s="49">
        <v>5369.89</v>
      </c>
      <c r="I318" s="49" t="s">
        <v>661</v>
      </c>
      <c r="J318" s="49" t="s">
        <v>17</v>
      </c>
      <c r="K318" s="49" t="s">
        <v>295</v>
      </c>
      <c r="L318" s="49" t="s">
        <v>54</v>
      </c>
      <c r="M318" s="49">
        <v>344.86</v>
      </c>
      <c r="N318" s="49" t="s">
        <v>359</v>
      </c>
      <c r="O318" s="113">
        <f t="shared" si="8"/>
        <v>4926.5045871559632</v>
      </c>
      <c r="P318" s="49"/>
      <c r="Q318" s="49"/>
      <c r="R318" s="49"/>
      <c r="S318" s="50" t="s">
        <v>27</v>
      </c>
      <c r="T318" s="43" t="s">
        <v>310</v>
      </c>
    </row>
    <row r="319" spans="1:20" s="14" customFormat="1">
      <c r="A319" s="38">
        <f t="shared" si="9"/>
        <v>315</v>
      </c>
      <c r="B319" s="38" t="s">
        <v>18</v>
      </c>
      <c r="C319" s="21" t="s">
        <v>21</v>
      </c>
      <c r="D319" s="38" t="s">
        <v>78</v>
      </c>
      <c r="E319" s="38"/>
      <c r="F319" s="38" t="s">
        <v>2090</v>
      </c>
      <c r="G319" s="38" t="s">
        <v>2156</v>
      </c>
      <c r="H319" s="38">
        <v>8785.9500000000007</v>
      </c>
      <c r="I319" s="38" t="s">
        <v>661</v>
      </c>
      <c r="J319" s="38" t="s">
        <v>17</v>
      </c>
      <c r="K319" s="38" t="s">
        <v>2157</v>
      </c>
      <c r="L319" s="38" t="s">
        <v>54</v>
      </c>
      <c r="M319" s="38"/>
      <c r="N319" s="38"/>
      <c r="O319" s="39">
        <f t="shared" si="8"/>
        <v>8060.5045871559632</v>
      </c>
      <c r="P319" s="38"/>
      <c r="Q319" s="38"/>
      <c r="R319" s="38">
        <v>5138</v>
      </c>
      <c r="S319" s="47" t="s">
        <v>2158</v>
      </c>
      <c r="T319" s="21"/>
    </row>
    <row r="320" spans="1:20" s="14" customFormat="1">
      <c r="A320" s="13">
        <f t="shared" si="9"/>
        <v>316</v>
      </c>
      <c r="B320" s="13" t="s">
        <v>18</v>
      </c>
      <c r="C320" s="6" t="s">
        <v>21</v>
      </c>
      <c r="D320" s="13" t="s">
        <v>70</v>
      </c>
      <c r="E320" s="13"/>
      <c r="F320" s="13" t="s">
        <v>2016</v>
      </c>
      <c r="G320" s="13" t="s">
        <v>2159</v>
      </c>
      <c r="H320" s="13">
        <v>2425.25</v>
      </c>
      <c r="I320" s="13" t="s">
        <v>661</v>
      </c>
      <c r="J320" s="13" t="s">
        <v>17</v>
      </c>
      <c r="K320" s="13" t="s">
        <v>432</v>
      </c>
      <c r="L320" s="13" t="s">
        <v>206</v>
      </c>
      <c r="M320" s="13"/>
      <c r="N320" s="13"/>
      <c r="O320" s="83">
        <f t="shared" si="8"/>
        <v>2225</v>
      </c>
      <c r="P320" s="13"/>
      <c r="Q320" s="13"/>
      <c r="R320" s="13">
        <v>5138</v>
      </c>
      <c r="S320" s="27" t="s">
        <v>27</v>
      </c>
      <c r="T320" s="6"/>
    </row>
    <row r="321" spans="1:20" s="14" customFormat="1">
      <c r="A321" s="13">
        <f t="shared" si="9"/>
        <v>317</v>
      </c>
      <c r="B321" s="13" t="s">
        <v>18</v>
      </c>
      <c r="C321" s="6" t="s">
        <v>21</v>
      </c>
      <c r="D321" s="13" t="s">
        <v>56</v>
      </c>
      <c r="E321" s="13"/>
      <c r="F321" s="13" t="s">
        <v>2011</v>
      </c>
      <c r="G321" s="13" t="s">
        <v>2160</v>
      </c>
      <c r="H321" s="13">
        <v>4196.5</v>
      </c>
      <c r="I321" s="13" t="s">
        <v>661</v>
      </c>
      <c r="J321" s="13" t="s">
        <v>17</v>
      </c>
      <c r="K321" s="13" t="s">
        <v>432</v>
      </c>
      <c r="L321" s="13" t="s">
        <v>206</v>
      </c>
      <c r="M321" s="13"/>
      <c r="N321" s="13"/>
      <c r="O321" s="83">
        <f t="shared" si="8"/>
        <v>3849.9999999999995</v>
      </c>
      <c r="P321" s="13"/>
      <c r="Q321" s="13"/>
      <c r="R321" s="13">
        <v>5138</v>
      </c>
      <c r="S321" s="27" t="s">
        <v>27</v>
      </c>
      <c r="T321" s="6"/>
    </row>
    <row r="322" spans="1:20" s="14" customFormat="1">
      <c r="A322" s="13">
        <f t="shared" si="9"/>
        <v>318</v>
      </c>
      <c r="B322" s="13" t="s">
        <v>18</v>
      </c>
      <c r="C322" s="6" t="s">
        <v>1274</v>
      </c>
      <c r="D322" s="13" t="s">
        <v>56</v>
      </c>
      <c r="E322" s="13"/>
      <c r="F322" s="13" t="s">
        <v>2124</v>
      </c>
      <c r="G322" s="13" t="s">
        <v>2161</v>
      </c>
      <c r="H322" s="13">
        <v>149722.4</v>
      </c>
      <c r="I322" s="13" t="s">
        <v>661</v>
      </c>
      <c r="J322" s="13" t="s">
        <v>17</v>
      </c>
      <c r="K322" s="13" t="s">
        <v>432</v>
      </c>
      <c r="L322" s="13" t="s">
        <v>206</v>
      </c>
      <c r="M322" s="13"/>
      <c r="N322" s="13"/>
      <c r="O322" s="83">
        <f t="shared" si="8"/>
        <v>137359.99999999997</v>
      </c>
      <c r="P322" s="13"/>
      <c r="Q322" s="13"/>
      <c r="R322" s="13">
        <v>5480</v>
      </c>
      <c r="S322" s="27" t="s">
        <v>27</v>
      </c>
      <c r="T322" s="6"/>
    </row>
    <row r="323" spans="1:20" s="14" customFormat="1">
      <c r="A323" s="38">
        <f t="shared" si="9"/>
        <v>319</v>
      </c>
      <c r="B323" s="38" t="s">
        <v>18</v>
      </c>
      <c r="C323" s="21" t="s">
        <v>21</v>
      </c>
      <c r="D323" s="38" t="s">
        <v>78</v>
      </c>
      <c r="E323" s="38"/>
      <c r="F323" s="38" t="s">
        <v>2129</v>
      </c>
      <c r="G323" s="38" t="s">
        <v>2162</v>
      </c>
      <c r="H323" s="38">
        <v>50798.2</v>
      </c>
      <c r="I323" s="38" t="s">
        <v>661</v>
      </c>
      <c r="J323" s="38" t="s">
        <v>17</v>
      </c>
      <c r="K323" s="38" t="s">
        <v>432</v>
      </c>
      <c r="L323" s="38" t="s">
        <v>54</v>
      </c>
      <c r="M323" s="38"/>
      <c r="N323" s="38"/>
      <c r="O323" s="39">
        <f t="shared" si="8"/>
        <v>46603.853211009169</v>
      </c>
      <c r="P323" s="38"/>
      <c r="Q323" s="38"/>
      <c r="R323" s="38">
        <v>5480</v>
      </c>
      <c r="S323" s="47" t="s">
        <v>27</v>
      </c>
      <c r="T323" s="21"/>
    </row>
    <row r="324" spans="1:20" s="97" customFormat="1">
      <c r="A324" s="106">
        <f t="shared" si="9"/>
        <v>320</v>
      </c>
      <c r="B324" s="106" t="s">
        <v>18</v>
      </c>
      <c r="C324" s="96" t="s">
        <v>21</v>
      </c>
      <c r="D324" s="106" t="s">
        <v>70</v>
      </c>
      <c r="E324" s="106"/>
      <c r="F324" s="106" t="s">
        <v>576</v>
      </c>
      <c r="G324" s="106" t="s">
        <v>2163</v>
      </c>
      <c r="H324" s="106">
        <v>11270.6</v>
      </c>
      <c r="I324" s="106" t="s">
        <v>661</v>
      </c>
      <c r="J324" s="106" t="s">
        <v>17</v>
      </c>
      <c r="K324" s="106" t="s">
        <v>432</v>
      </c>
      <c r="L324" s="106" t="s">
        <v>206</v>
      </c>
      <c r="M324" s="106"/>
      <c r="N324" s="106"/>
      <c r="O324" s="107">
        <f t="shared" si="8"/>
        <v>10340</v>
      </c>
      <c r="P324" s="106"/>
      <c r="Q324" s="106"/>
      <c r="R324" s="106">
        <v>937</v>
      </c>
      <c r="S324" s="108" t="s">
        <v>27</v>
      </c>
      <c r="T324" s="96"/>
    </row>
    <row r="325" spans="1:20" s="14" customFormat="1">
      <c r="A325" s="38">
        <f t="shared" si="9"/>
        <v>321</v>
      </c>
      <c r="B325" s="38" t="s">
        <v>18</v>
      </c>
      <c r="C325" s="21" t="s">
        <v>21</v>
      </c>
      <c r="D325" s="38" t="s">
        <v>78</v>
      </c>
      <c r="E325" s="38"/>
      <c r="F325" s="38" t="s">
        <v>568</v>
      </c>
      <c r="G325" s="38" t="s">
        <v>2164</v>
      </c>
      <c r="H325" s="38">
        <v>8731.99</v>
      </c>
      <c r="I325" s="38" t="s">
        <v>661</v>
      </c>
      <c r="J325" s="38" t="s">
        <v>17</v>
      </c>
      <c r="K325" s="38" t="s">
        <v>432</v>
      </c>
      <c r="L325" s="38" t="s">
        <v>54</v>
      </c>
      <c r="M325" s="38"/>
      <c r="N325" s="38"/>
      <c r="O325" s="39">
        <f t="shared" si="8"/>
        <v>8010.9999999999991</v>
      </c>
      <c r="P325" s="38"/>
      <c r="Q325" s="38"/>
      <c r="R325" s="38">
        <v>937</v>
      </c>
      <c r="S325" s="47" t="s">
        <v>27</v>
      </c>
      <c r="T325" s="21"/>
    </row>
    <row r="326" spans="1:20" s="14" customFormat="1">
      <c r="A326" s="13">
        <f t="shared" si="9"/>
        <v>322</v>
      </c>
      <c r="B326" s="13" t="s">
        <v>18</v>
      </c>
      <c r="C326" s="6" t="s">
        <v>21</v>
      </c>
      <c r="D326" s="13" t="s">
        <v>368</v>
      </c>
      <c r="E326" s="13"/>
      <c r="F326" s="13" t="s">
        <v>579</v>
      </c>
      <c r="G326" s="13" t="s">
        <v>2165</v>
      </c>
      <c r="H326" s="13">
        <v>649.1</v>
      </c>
      <c r="I326" s="13" t="s">
        <v>661</v>
      </c>
      <c r="J326" s="13" t="s">
        <v>17</v>
      </c>
      <c r="K326" s="13" t="s">
        <v>432</v>
      </c>
      <c r="L326" s="13" t="s">
        <v>206</v>
      </c>
      <c r="M326" s="13"/>
      <c r="N326" s="13"/>
      <c r="O326" s="83">
        <f t="shared" ref="O326:O380" si="10">H326/1.09</f>
        <v>595.50458715596324</v>
      </c>
      <c r="P326" s="13"/>
      <c r="Q326" s="13"/>
      <c r="R326" s="13">
        <v>937</v>
      </c>
      <c r="S326" s="27" t="s">
        <v>27</v>
      </c>
      <c r="T326" s="6"/>
    </row>
    <row r="327" spans="1:20" s="14" customFormat="1">
      <c r="A327" s="13">
        <f t="shared" si="9"/>
        <v>323</v>
      </c>
      <c r="B327" s="13" t="s">
        <v>18</v>
      </c>
      <c r="C327" s="6" t="s">
        <v>21</v>
      </c>
      <c r="D327" s="13" t="s">
        <v>56</v>
      </c>
      <c r="E327" s="13"/>
      <c r="F327" s="13" t="s">
        <v>573</v>
      </c>
      <c r="G327" s="13" t="s">
        <v>3255</v>
      </c>
      <c r="H327" s="13">
        <v>156.96</v>
      </c>
      <c r="I327" s="13" t="s">
        <v>661</v>
      </c>
      <c r="J327" s="13" t="s">
        <v>17</v>
      </c>
      <c r="K327" s="13" t="s">
        <v>432</v>
      </c>
      <c r="L327" s="13" t="s">
        <v>206</v>
      </c>
      <c r="M327" s="13"/>
      <c r="N327" s="13"/>
      <c r="O327" s="83">
        <f t="shared" si="10"/>
        <v>144</v>
      </c>
      <c r="P327" s="13"/>
      <c r="Q327" s="13"/>
      <c r="R327" s="13">
        <v>937</v>
      </c>
      <c r="S327" s="27" t="s">
        <v>27</v>
      </c>
      <c r="T327" s="6"/>
    </row>
    <row r="328" spans="1:20" s="14" customFormat="1">
      <c r="A328" s="13">
        <f t="shared" si="9"/>
        <v>324</v>
      </c>
      <c r="B328" s="13" t="s">
        <v>18</v>
      </c>
      <c r="C328" s="6" t="s">
        <v>21</v>
      </c>
      <c r="D328" s="13" t="s">
        <v>70</v>
      </c>
      <c r="E328" s="13"/>
      <c r="F328" s="13" t="s">
        <v>2128</v>
      </c>
      <c r="G328" s="13" t="s">
        <v>2173</v>
      </c>
      <c r="H328" s="13">
        <v>18685.87</v>
      </c>
      <c r="I328" s="13" t="s">
        <v>661</v>
      </c>
      <c r="J328" s="13" t="s">
        <v>17</v>
      </c>
      <c r="K328" s="13" t="s">
        <v>432</v>
      </c>
      <c r="L328" s="13" t="s">
        <v>206</v>
      </c>
      <c r="M328" s="13"/>
      <c r="N328" s="13"/>
      <c r="O328" s="83">
        <f t="shared" si="10"/>
        <v>17142.999999999996</v>
      </c>
      <c r="P328" s="13"/>
      <c r="Q328" s="13"/>
      <c r="R328" s="13">
        <v>5480</v>
      </c>
      <c r="S328" s="27" t="s">
        <v>27</v>
      </c>
      <c r="T328" s="6"/>
    </row>
    <row r="329" spans="1:20" s="14" customFormat="1">
      <c r="A329" s="13">
        <f t="shared" si="9"/>
        <v>325</v>
      </c>
      <c r="B329" s="13" t="s">
        <v>18</v>
      </c>
      <c r="C329" s="6" t="s">
        <v>21</v>
      </c>
      <c r="D329" s="13" t="s">
        <v>387</v>
      </c>
      <c r="E329" s="13"/>
      <c r="F329" s="13" t="s">
        <v>1857</v>
      </c>
      <c r="G329" s="13" t="s">
        <v>2174</v>
      </c>
      <c r="H329" s="13">
        <v>190.75</v>
      </c>
      <c r="I329" s="13" t="s">
        <v>661</v>
      </c>
      <c r="J329" s="13" t="s">
        <v>17</v>
      </c>
      <c r="K329" s="13" t="s">
        <v>432</v>
      </c>
      <c r="L329" s="13" t="s">
        <v>206</v>
      </c>
      <c r="M329" s="13"/>
      <c r="N329" s="13"/>
      <c r="O329" s="83">
        <f t="shared" si="10"/>
        <v>175</v>
      </c>
      <c r="P329" s="13"/>
      <c r="Q329" s="13"/>
      <c r="R329" s="13">
        <v>5138</v>
      </c>
      <c r="S329" s="27" t="s">
        <v>27</v>
      </c>
      <c r="T329" s="6"/>
    </row>
    <row r="330" spans="1:20" s="14" customFormat="1">
      <c r="A330" s="38">
        <f t="shared" si="9"/>
        <v>326</v>
      </c>
      <c r="B330" s="38" t="s">
        <v>18</v>
      </c>
      <c r="C330" s="21" t="s">
        <v>21</v>
      </c>
      <c r="D330" s="38" t="s">
        <v>72</v>
      </c>
      <c r="E330" s="38"/>
      <c r="F330" s="38" t="s">
        <v>564</v>
      </c>
      <c r="G330" s="38" t="s">
        <v>2176</v>
      </c>
      <c r="H330" s="38">
        <v>7.52</v>
      </c>
      <c r="I330" s="38" t="s">
        <v>661</v>
      </c>
      <c r="J330" s="38" t="s">
        <v>17</v>
      </c>
      <c r="K330" s="38" t="s">
        <v>432</v>
      </c>
      <c r="L330" s="38" t="s">
        <v>2144</v>
      </c>
      <c r="M330" s="38"/>
      <c r="N330" s="38"/>
      <c r="O330" s="39">
        <f t="shared" si="10"/>
        <v>6.8990825688073389</v>
      </c>
      <c r="P330" s="38"/>
      <c r="Q330" s="38"/>
      <c r="R330" s="38">
        <v>937</v>
      </c>
      <c r="S330" s="47" t="s">
        <v>27</v>
      </c>
      <c r="T330" s="21"/>
    </row>
    <row r="331" spans="1:20" s="14" customFormat="1">
      <c r="A331" s="38">
        <f t="shared" si="9"/>
        <v>327</v>
      </c>
      <c r="B331" s="38" t="s">
        <v>18</v>
      </c>
      <c r="C331" s="21" t="s">
        <v>21</v>
      </c>
      <c r="D331" s="38" t="s">
        <v>72</v>
      </c>
      <c r="E331" s="38"/>
      <c r="F331" s="38" t="s">
        <v>1859</v>
      </c>
      <c r="G331" s="38" t="s">
        <v>2177</v>
      </c>
      <c r="H331" s="38">
        <v>457.8</v>
      </c>
      <c r="I331" s="38" t="s">
        <v>661</v>
      </c>
      <c r="J331" s="38" t="s">
        <v>17</v>
      </c>
      <c r="K331" s="38" t="s">
        <v>432</v>
      </c>
      <c r="L331" s="38" t="s">
        <v>2144</v>
      </c>
      <c r="M331" s="38"/>
      <c r="N331" s="38"/>
      <c r="O331" s="39">
        <f t="shared" si="10"/>
        <v>420</v>
      </c>
      <c r="P331" s="38"/>
      <c r="Q331" s="38"/>
      <c r="R331" s="38">
        <v>5138</v>
      </c>
      <c r="S331" s="47" t="s">
        <v>27</v>
      </c>
      <c r="T331" s="21"/>
    </row>
    <row r="332" spans="1:20" s="14" customFormat="1">
      <c r="A332" s="38">
        <f t="shared" si="9"/>
        <v>328</v>
      </c>
      <c r="B332" s="38" t="s">
        <v>18</v>
      </c>
      <c r="C332" s="21" t="s">
        <v>21</v>
      </c>
      <c r="D332" s="51" t="s">
        <v>81</v>
      </c>
      <c r="E332" s="51"/>
      <c r="F332" s="51" t="s">
        <v>1870</v>
      </c>
      <c r="G332" s="51" t="s">
        <v>2178</v>
      </c>
      <c r="H332" s="51">
        <v>75.83</v>
      </c>
      <c r="I332" s="38" t="s">
        <v>661</v>
      </c>
      <c r="J332" s="38" t="s">
        <v>17</v>
      </c>
      <c r="K332" s="38" t="s">
        <v>432</v>
      </c>
      <c r="L332" s="51" t="s">
        <v>2144</v>
      </c>
      <c r="M332" s="51"/>
      <c r="N332" s="51"/>
      <c r="O332" s="39">
        <f t="shared" si="10"/>
        <v>69.568807339449535</v>
      </c>
      <c r="P332" s="51"/>
      <c r="Q332" s="51"/>
      <c r="R332" s="51">
        <v>5138</v>
      </c>
      <c r="S332" s="52" t="s">
        <v>27</v>
      </c>
      <c r="T332" s="21"/>
    </row>
    <row r="333" spans="1:20" s="14" customFormat="1">
      <c r="A333" s="13">
        <f t="shared" si="9"/>
        <v>329</v>
      </c>
      <c r="B333" s="13" t="s">
        <v>18</v>
      </c>
      <c r="C333" s="6" t="s">
        <v>21</v>
      </c>
      <c r="D333" s="13" t="s">
        <v>1852</v>
      </c>
      <c r="E333" s="13"/>
      <c r="F333" s="13" t="s">
        <v>2014</v>
      </c>
      <c r="G333" s="13" t="s">
        <v>2179</v>
      </c>
      <c r="H333" s="13">
        <v>1038.94</v>
      </c>
      <c r="I333" s="13" t="s">
        <v>661</v>
      </c>
      <c r="J333" s="13" t="s">
        <v>17</v>
      </c>
      <c r="K333" s="13" t="s">
        <v>432</v>
      </c>
      <c r="L333" s="13" t="s">
        <v>206</v>
      </c>
      <c r="M333" s="13"/>
      <c r="N333" s="13"/>
      <c r="O333" s="83">
        <f t="shared" si="10"/>
        <v>953.1559633027523</v>
      </c>
      <c r="P333" s="13"/>
      <c r="Q333" s="13"/>
      <c r="R333" s="13">
        <v>5138</v>
      </c>
      <c r="S333" s="139" t="s">
        <v>27</v>
      </c>
      <c r="T333" s="6"/>
    </row>
    <row r="334" spans="1:20" s="14" customFormat="1">
      <c r="A334" s="13">
        <f t="shared" si="9"/>
        <v>330</v>
      </c>
      <c r="B334" s="13" t="s">
        <v>18</v>
      </c>
      <c r="C334" s="6" t="s">
        <v>21</v>
      </c>
      <c r="D334" s="112" t="s">
        <v>269</v>
      </c>
      <c r="E334" s="112"/>
      <c r="F334" s="112" t="s">
        <v>1872</v>
      </c>
      <c r="G334" s="112" t="s">
        <v>2180</v>
      </c>
      <c r="H334" s="112">
        <v>3239.48</v>
      </c>
      <c r="I334" s="13" t="s">
        <v>661</v>
      </c>
      <c r="J334" s="13" t="s">
        <v>17</v>
      </c>
      <c r="K334" s="13" t="s">
        <v>432</v>
      </c>
      <c r="L334" s="112" t="s">
        <v>206</v>
      </c>
      <c r="M334" s="112"/>
      <c r="N334" s="112"/>
      <c r="O334" s="83">
        <f t="shared" si="10"/>
        <v>2972</v>
      </c>
      <c r="P334" s="112"/>
      <c r="Q334" s="112"/>
      <c r="R334" s="112">
        <v>5138</v>
      </c>
      <c r="S334" s="139" t="s">
        <v>27</v>
      </c>
      <c r="T334" s="6"/>
    </row>
    <row r="335" spans="1:20" s="14" customFormat="1">
      <c r="A335" s="13">
        <f t="shared" ref="A335:A398" si="11">A334+1</f>
        <v>331</v>
      </c>
      <c r="B335" s="13" t="s">
        <v>18</v>
      </c>
      <c r="C335" s="6" t="s">
        <v>21</v>
      </c>
      <c r="D335" s="13" t="s">
        <v>49</v>
      </c>
      <c r="E335" s="13"/>
      <c r="F335" s="13" t="s">
        <v>1865</v>
      </c>
      <c r="G335" s="13" t="s">
        <v>2181</v>
      </c>
      <c r="H335" s="13">
        <v>18620.03</v>
      </c>
      <c r="I335" s="13" t="s">
        <v>661</v>
      </c>
      <c r="J335" s="13" t="s">
        <v>17</v>
      </c>
      <c r="K335" s="13" t="s">
        <v>432</v>
      </c>
      <c r="L335" s="13" t="s">
        <v>206</v>
      </c>
      <c r="M335" s="13"/>
      <c r="N335" s="13"/>
      <c r="O335" s="83">
        <f t="shared" si="10"/>
        <v>17082.596330275228</v>
      </c>
      <c r="P335" s="13"/>
      <c r="Q335" s="13"/>
      <c r="R335" s="13">
        <v>5138</v>
      </c>
      <c r="S335" s="139" t="s">
        <v>27</v>
      </c>
      <c r="T335" s="6"/>
    </row>
    <row r="336" spans="1:20" s="14" customFormat="1">
      <c r="A336" s="13">
        <f t="shared" si="11"/>
        <v>332</v>
      </c>
      <c r="B336" s="13" t="s">
        <v>18</v>
      </c>
      <c r="C336" s="6" t="s">
        <v>21</v>
      </c>
      <c r="D336" s="13" t="s">
        <v>60</v>
      </c>
      <c r="E336" s="13"/>
      <c r="F336" s="13" t="s">
        <v>2182</v>
      </c>
      <c r="G336" s="13" t="s">
        <v>2183</v>
      </c>
      <c r="H336" s="13">
        <v>83245.48</v>
      </c>
      <c r="I336" s="13" t="s">
        <v>661</v>
      </c>
      <c r="J336" s="13" t="s">
        <v>17</v>
      </c>
      <c r="K336" s="13" t="s">
        <v>432</v>
      </c>
      <c r="L336" s="13" t="s">
        <v>206</v>
      </c>
      <c r="M336" s="13"/>
      <c r="N336" s="13"/>
      <c r="O336" s="83">
        <f t="shared" si="10"/>
        <v>76371.999999999985</v>
      </c>
      <c r="P336" s="13"/>
      <c r="Q336" s="13"/>
      <c r="R336" s="13">
        <v>5138</v>
      </c>
      <c r="S336" s="139" t="s">
        <v>27</v>
      </c>
      <c r="T336" s="6"/>
    </row>
    <row r="337" spans="1:20" s="14" customFormat="1">
      <c r="A337" s="13">
        <f t="shared" si="11"/>
        <v>333</v>
      </c>
      <c r="B337" s="13" t="s">
        <v>18</v>
      </c>
      <c r="C337" s="6" t="s">
        <v>21</v>
      </c>
      <c r="D337" s="13" t="s">
        <v>81</v>
      </c>
      <c r="E337" s="13"/>
      <c r="F337" s="13" t="s">
        <v>577</v>
      </c>
      <c r="G337" s="13" t="s">
        <v>2184</v>
      </c>
      <c r="H337" s="13">
        <v>192.99</v>
      </c>
      <c r="I337" s="13" t="s">
        <v>661</v>
      </c>
      <c r="J337" s="13" t="s">
        <v>17</v>
      </c>
      <c r="K337" s="13" t="s">
        <v>432</v>
      </c>
      <c r="L337" s="13" t="s">
        <v>206</v>
      </c>
      <c r="M337" s="13"/>
      <c r="N337" s="13"/>
      <c r="O337" s="83">
        <f t="shared" si="10"/>
        <v>177.05504587155963</v>
      </c>
      <c r="P337" s="13"/>
      <c r="Q337" s="13"/>
      <c r="R337" s="13">
        <v>937</v>
      </c>
      <c r="S337" s="139" t="s">
        <v>27</v>
      </c>
      <c r="T337" s="6"/>
    </row>
    <row r="338" spans="1:20" s="14" customFormat="1">
      <c r="A338" s="13">
        <f t="shared" si="11"/>
        <v>334</v>
      </c>
      <c r="B338" s="13" t="s">
        <v>18</v>
      </c>
      <c r="C338" s="6" t="s">
        <v>21</v>
      </c>
      <c r="D338" s="13" t="s">
        <v>49</v>
      </c>
      <c r="E338" s="13"/>
      <c r="F338" s="13" t="s">
        <v>574</v>
      </c>
      <c r="G338" s="13" t="s">
        <v>2185</v>
      </c>
      <c r="H338" s="13">
        <v>29689.97</v>
      </c>
      <c r="I338" s="13" t="s">
        <v>661</v>
      </c>
      <c r="J338" s="13" t="s">
        <v>17</v>
      </c>
      <c r="K338" s="13" t="s">
        <v>432</v>
      </c>
      <c r="L338" s="13" t="s">
        <v>206</v>
      </c>
      <c r="M338" s="13"/>
      <c r="N338" s="13"/>
      <c r="O338" s="83">
        <f t="shared" si="10"/>
        <v>27238.504587155963</v>
      </c>
      <c r="P338" s="13"/>
      <c r="Q338" s="13"/>
      <c r="R338" s="13">
        <v>937</v>
      </c>
      <c r="S338" s="139" t="s">
        <v>27</v>
      </c>
      <c r="T338" s="6"/>
    </row>
    <row r="339" spans="1:20" s="14" customFormat="1">
      <c r="A339" s="13">
        <f t="shared" si="11"/>
        <v>335</v>
      </c>
      <c r="B339" s="13" t="s">
        <v>18</v>
      </c>
      <c r="C339" s="6" t="s">
        <v>21</v>
      </c>
      <c r="D339" s="13" t="s">
        <v>60</v>
      </c>
      <c r="E339" s="13"/>
      <c r="F339" s="13" t="s">
        <v>571</v>
      </c>
      <c r="G339" s="13" t="s">
        <v>2186</v>
      </c>
      <c r="H339" s="13">
        <v>5602.6</v>
      </c>
      <c r="I339" s="13" t="s">
        <v>661</v>
      </c>
      <c r="J339" s="13" t="s">
        <v>17</v>
      </c>
      <c r="K339" s="13" t="s">
        <v>432</v>
      </c>
      <c r="L339" s="13" t="s">
        <v>206</v>
      </c>
      <c r="M339" s="13"/>
      <c r="N339" s="13"/>
      <c r="O339" s="83">
        <f t="shared" si="10"/>
        <v>5140</v>
      </c>
      <c r="P339" s="13"/>
      <c r="Q339" s="13"/>
      <c r="R339" s="13">
        <v>937</v>
      </c>
      <c r="S339" s="139" t="s">
        <v>27</v>
      </c>
      <c r="T339" s="6"/>
    </row>
    <row r="340" spans="1:20" s="14" customFormat="1">
      <c r="A340" s="38">
        <f t="shared" si="11"/>
        <v>336</v>
      </c>
      <c r="B340" s="38" t="s">
        <v>18</v>
      </c>
      <c r="C340" s="21" t="s">
        <v>21</v>
      </c>
      <c r="D340" s="38" t="s">
        <v>269</v>
      </c>
      <c r="E340" s="38"/>
      <c r="F340" s="38" t="s">
        <v>578</v>
      </c>
      <c r="G340" s="38" t="s">
        <v>2187</v>
      </c>
      <c r="H340" s="38">
        <v>539.54999999999995</v>
      </c>
      <c r="I340" s="38" t="s">
        <v>661</v>
      </c>
      <c r="J340" s="38" t="s">
        <v>17</v>
      </c>
      <c r="K340" s="38" t="s">
        <v>432</v>
      </c>
      <c r="L340" s="38" t="s">
        <v>54</v>
      </c>
      <c r="M340" s="38"/>
      <c r="N340" s="38"/>
      <c r="O340" s="39">
        <f t="shared" si="10"/>
        <v>494.99999999999994</v>
      </c>
      <c r="P340" s="38"/>
      <c r="Q340" s="38"/>
      <c r="R340" s="38">
        <v>937</v>
      </c>
      <c r="S340" s="52" t="s">
        <v>27</v>
      </c>
      <c r="T340" s="21"/>
    </row>
    <row r="341" spans="1:20" s="14" customFormat="1">
      <c r="A341" s="13">
        <f t="shared" si="11"/>
        <v>337</v>
      </c>
      <c r="B341" s="13" t="s">
        <v>18</v>
      </c>
      <c r="C341" s="6" t="s">
        <v>21</v>
      </c>
      <c r="D341" s="6" t="s">
        <v>49</v>
      </c>
      <c r="E341" s="6"/>
      <c r="F341" s="6" t="s">
        <v>2134</v>
      </c>
      <c r="G341" s="6" t="s">
        <v>2192</v>
      </c>
      <c r="H341" s="6">
        <v>49311.6</v>
      </c>
      <c r="I341" s="6" t="s">
        <v>661</v>
      </c>
      <c r="J341" s="6" t="s">
        <v>17</v>
      </c>
      <c r="K341" s="6" t="s">
        <v>432</v>
      </c>
      <c r="L341" s="6" t="s">
        <v>206</v>
      </c>
      <c r="M341" s="6"/>
      <c r="N341" s="6"/>
      <c r="O341" s="102">
        <f>H341/1.09</f>
        <v>45239.999999999993</v>
      </c>
      <c r="P341" s="6"/>
      <c r="Q341" s="6"/>
      <c r="R341" s="6">
        <v>5480</v>
      </c>
      <c r="S341" s="78" t="s">
        <v>27</v>
      </c>
      <c r="T341" s="6"/>
    </row>
    <row r="342" spans="1:20" s="14" customFormat="1">
      <c r="A342" s="13">
        <f t="shared" si="11"/>
        <v>338</v>
      </c>
      <c r="B342" s="13" t="s">
        <v>18</v>
      </c>
      <c r="C342" s="6" t="s">
        <v>21</v>
      </c>
      <c r="D342" s="13" t="s">
        <v>56</v>
      </c>
      <c r="E342" s="13"/>
      <c r="F342" s="13" t="s">
        <v>573</v>
      </c>
      <c r="G342" s="13" t="s">
        <v>2193</v>
      </c>
      <c r="H342" s="13">
        <v>2958.59</v>
      </c>
      <c r="I342" s="13" t="s">
        <v>661</v>
      </c>
      <c r="J342" s="13" t="s">
        <v>17</v>
      </c>
      <c r="K342" s="13" t="s">
        <v>432</v>
      </c>
      <c r="L342" s="13" t="s">
        <v>206</v>
      </c>
      <c r="M342" s="13"/>
      <c r="N342" s="13"/>
      <c r="O342" s="83">
        <f t="shared" si="10"/>
        <v>2714.3027522935781</v>
      </c>
      <c r="P342" s="13"/>
      <c r="Q342" s="13"/>
      <c r="R342" s="13">
        <v>937</v>
      </c>
      <c r="S342" s="27" t="s">
        <v>27</v>
      </c>
      <c r="T342" s="6"/>
    </row>
    <row r="343" spans="1:20" s="14" customFormat="1">
      <c r="A343" s="13">
        <f t="shared" si="11"/>
        <v>339</v>
      </c>
      <c r="B343" s="13" t="s">
        <v>18</v>
      </c>
      <c r="C343" s="6" t="s">
        <v>21</v>
      </c>
      <c r="D343" s="13" t="s">
        <v>74</v>
      </c>
      <c r="E343" s="13"/>
      <c r="F343" s="13" t="s">
        <v>564</v>
      </c>
      <c r="G343" s="13" t="s">
        <v>2194</v>
      </c>
      <c r="H343" s="13">
        <v>2718.24</v>
      </c>
      <c r="I343" s="13" t="s">
        <v>661</v>
      </c>
      <c r="J343" s="13" t="s">
        <v>17</v>
      </c>
      <c r="K343" s="13" t="s">
        <v>432</v>
      </c>
      <c r="L343" s="13" t="s">
        <v>206</v>
      </c>
      <c r="M343" s="13"/>
      <c r="N343" s="13"/>
      <c r="O343" s="83">
        <f t="shared" si="10"/>
        <v>2493.7981651376144</v>
      </c>
      <c r="P343" s="13"/>
      <c r="Q343" s="13"/>
      <c r="R343" s="13">
        <v>937</v>
      </c>
      <c r="S343" s="27" t="s">
        <v>27</v>
      </c>
      <c r="T343" s="6"/>
    </row>
    <row r="344" spans="1:20" s="14" customFormat="1">
      <c r="A344" s="38">
        <f t="shared" si="11"/>
        <v>340</v>
      </c>
      <c r="B344" s="38" t="s">
        <v>18</v>
      </c>
      <c r="C344" s="21" t="s">
        <v>21</v>
      </c>
      <c r="D344" s="13" t="s">
        <v>22</v>
      </c>
      <c r="E344" s="13"/>
      <c r="F344" s="13" t="s">
        <v>563</v>
      </c>
      <c r="G344" s="13" t="s">
        <v>2195</v>
      </c>
      <c r="H344" s="13">
        <v>28176.5</v>
      </c>
      <c r="I344" s="13" t="s">
        <v>661</v>
      </c>
      <c r="J344" s="13" t="s">
        <v>17</v>
      </c>
      <c r="K344" s="13" t="s">
        <v>432</v>
      </c>
      <c r="L344" s="13" t="s">
        <v>206</v>
      </c>
      <c r="M344" s="13"/>
      <c r="N344" s="13"/>
      <c r="O344" s="83">
        <f t="shared" si="10"/>
        <v>25849.999999999996</v>
      </c>
      <c r="P344" s="13"/>
      <c r="Q344" s="13"/>
      <c r="R344" s="13">
        <v>937</v>
      </c>
      <c r="S344" s="27" t="s">
        <v>27</v>
      </c>
      <c r="T344" s="6"/>
    </row>
    <row r="345" spans="1:20" s="14" customFormat="1">
      <c r="A345" s="13">
        <f t="shared" si="11"/>
        <v>341</v>
      </c>
      <c r="B345" s="13" t="s">
        <v>18</v>
      </c>
      <c r="C345" s="6" t="s">
        <v>21</v>
      </c>
      <c r="D345" s="13" t="s">
        <v>390</v>
      </c>
      <c r="E345" s="13"/>
      <c r="F345" s="13" t="s">
        <v>1260</v>
      </c>
      <c r="G345" s="13" t="s">
        <v>2196</v>
      </c>
      <c r="H345" s="13">
        <v>2710.94</v>
      </c>
      <c r="I345" s="13" t="s">
        <v>661</v>
      </c>
      <c r="J345" s="13" t="s">
        <v>17</v>
      </c>
      <c r="K345" s="13" t="s">
        <v>432</v>
      </c>
      <c r="L345" s="13" t="s">
        <v>206</v>
      </c>
      <c r="M345" s="13"/>
      <c r="N345" s="13"/>
      <c r="O345" s="83">
        <f t="shared" si="10"/>
        <v>2487.1009174311926</v>
      </c>
      <c r="P345" s="13"/>
      <c r="Q345" s="13"/>
      <c r="R345" s="13">
        <v>2790</v>
      </c>
      <c r="S345" s="27" t="s">
        <v>27</v>
      </c>
      <c r="T345" s="6"/>
    </row>
    <row r="346" spans="1:20" s="14" customFormat="1">
      <c r="A346" s="13">
        <f t="shared" si="11"/>
        <v>342</v>
      </c>
      <c r="B346" s="13" t="s">
        <v>18</v>
      </c>
      <c r="C346" s="6" t="s">
        <v>21</v>
      </c>
      <c r="D346" s="13" t="s">
        <v>390</v>
      </c>
      <c r="E346" s="13"/>
      <c r="F346" s="13" t="s">
        <v>1863</v>
      </c>
      <c r="G346" s="13" t="s">
        <v>2197</v>
      </c>
      <c r="H346" s="13">
        <v>11057.51</v>
      </c>
      <c r="I346" s="13" t="s">
        <v>661</v>
      </c>
      <c r="J346" s="13" t="s">
        <v>17</v>
      </c>
      <c r="K346" s="13" t="s">
        <v>432</v>
      </c>
      <c r="L346" s="13" t="s">
        <v>206</v>
      </c>
      <c r="M346" s="13"/>
      <c r="N346" s="13"/>
      <c r="O346" s="83">
        <f t="shared" si="10"/>
        <v>10144.504587155963</v>
      </c>
      <c r="P346" s="13"/>
      <c r="Q346" s="13"/>
      <c r="R346" s="13">
        <v>5138</v>
      </c>
      <c r="S346" s="27" t="s">
        <v>27</v>
      </c>
      <c r="T346" s="6"/>
    </row>
    <row r="347" spans="1:20" s="14" customFormat="1">
      <c r="A347" s="13">
        <f t="shared" si="11"/>
        <v>343</v>
      </c>
      <c r="B347" s="13" t="s">
        <v>18</v>
      </c>
      <c r="C347" s="6" t="s">
        <v>21</v>
      </c>
      <c r="D347" s="13" t="s">
        <v>74</v>
      </c>
      <c r="E347" s="13"/>
      <c r="F347" s="13" t="s">
        <v>1866</v>
      </c>
      <c r="G347" s="13" t="s">
        <v>2198</v>
      </c>
      <c r="H347" s="13">
        <v>52.1</v>
      </c>
      <c r="I347" s="13" t="s">
        <v>661</v>
      </c>
      <c r="J347" s="13" t="s">
        <v>17</v>
      </c>
      <c r="K347" s="13" t="s">
        <v>432</v>
      </c>
      <c r="L347" s="13" t="s">
        <v>206</v>
      </c>
      <c r="M347" s="13"/>
      <c r="N347" s="13"/>
      <c r="O347" s="83">
        <f t="shared" si="10"/>
        <v>47.798165137614674</v>
      </c>
      <c r="P347" s="13"/>
      <c r="Q347" s="13"/>
      <c r="R347" s="13">
        <v>5138</v>
      </c>
      <c r="S347" s="27" t="s">
        <v>27</v>
      </c>
      <c r="T347" s="6"/>
    </row>
    <row r="348" spans="1:20" s="14" customFormat="1">
      <c r="A348" s="38">
        <f t="shared" si="11"/>
        <v>344</v>
      </c>
      <c r="B348" s="38" t="s">
        <v>18</v>
      </c>
      <c r="C348" s="21" t="s">
        <v>21</v>
      </c>
      <c r="D348" s="13" t="s">
        <v>272</v>
      </c>
      <c r="E348" s="13"/>
      <c r="F348" s="13" t="s">
        <v>2126</v>
      </c>
      <c r="G348" s="13" t="s">
        <v>2202</v>
      </c>
      <c r="H348" s="13">
        <v>64293.760000000002</v>
      </c>
      <c r="I348" s="13" t="s">
        <v>661</v>
      </c>
      <c r="J348" s="13" t="s">
        <v>17</v>
      </c>
      <c r="K348" s="13" t="s">
        <v>432</v>
      </c>
      <c r="L348" s="13" t="s">
        <v>206</v>
      </c>
      <c r="M348" s="13"/>
      <c r="N348" s="13"/>
      <c r="O348" s="83">
        <f t="shared" si="10"/>
        <v>58985.100917431191</v>
      </c>
      <c r="P348" s="13"/>
      <c r="Q348" s="13"/>
      <c r="R348" s="13">
        <v>5480</v>
      </c>
      <c r="S348" s="27" t="s">
        <v>27</v>
      </c>
      <c r="T348" s="6"/>
    </row>
    <row r="349" spans="1:20" s="14" customFormat="1">
      <c r="A349" s="38">
        <f t="shared" si="11"/>
        <v>345</v>
      </c>
      <c r="B349" s="38" t="s">
        <v>18</v>
      </c>
      <c r="C349" s="21" t="s">
        <v>21</v>
      </c>
      <c r="D349" s="51" t="s">
        <v>78</v>
      </c>
      <c r="E349" s="51"/>
      <c r="F349" s="51" t="s">
        <v>2129</v>
      </c>
      <c r="G349" s="51" t="s">
        <v>2207</v>
      </c>
      <c r="H349" s="51">
        <v>214250.4</v>
      </c>
      <c r="I349" s="51" t="s">
        <v>661</v>
      </c>
      <c r="J349" s="51" t="s">
        <v>17</v>
      </c>
      <c r="K349" s="51" t="s">
        <v>432</v>
      </c>
      <c r="L349" s="51" t="s">
        <v>54</v>
      </c>
      <c r="M349" s="51"/>
      <c r="N349" s="51"/>
      <c r="O349" s="39">
        <f t="shared" si="10"/>
        <v>196559.99999999997</v>
      </c>
      <c r="P349" s="51"/>
      <c r="Q349" s="51"/>
      <c r="R349" s="51">
        <v>5480</v>
      </c>
      <c r="S349" s="52" t="s">
        <v>27</v>
      </c>
      <c r="T349" s="21"/>
    </row>
    <row r="350" spans="1:20" s="14" customFormat="1">
      <c r="A350" s="38">
        <f t="shared" si="11"/>
        <v>346</v>
      </c>
      <c r="B350" s="38" t="s">
        <v>18</v>
      </c>
      <c r="C350" s="21" t="s">
        <v>21</v>
      </c>
      <c r="D350" s="38" t="s">
        <v>269</v>
      </c>
      <c r="E350" s="38"/>
      <c r="F350" s="38" t="s">
        <v>1872</v>
      </c>
      <c r="G350" s="38" t="s">
        <v>2213</v>
      </c>
      <c r="H350" s="38">
        <v>2447.0500000000002</v>
      </c>
      <c r="I350" s="38" t="s">
        <v>661</v>
      </c>
      <c r="J350" s="38" t="s">
        <v>17</v>
      </c>
      <c r="K350" s="38" t="s">
        <v>432</v>
      </c>
      <c r="L350" s="38" t="s">
        <v>54</v>
      </c>
      <c r="M350" s="38"/>
      <c r="N350" s="38"/>
      <c r="O350" s="39">
        <f t="shared" si="10"/>
        <v>2245</v>
      </c>
      <c r="P350" s="38"/>
      <c r="Q350" s="38"/>
      <c r="R350" s="38">
        <v>5138</v>
      </c>
      <c r="S350" s="47" t="s">
        <v>27</v>
      </c>
      <c r="T350" s="21"/>
    </row>
    <row r="351" spans="1:20" s="14" customFormat="1">
      <c r="A351" s="38">
        <f t="shared" si="11"/>
        <v>347</v>
      </c>
      <c r="B351" s="38" t="s">
        <v>18</v>
      </c>
      <c r="C351" s="21" t="s">
        <v>21</v>
      </c>
      <c r="D351" s="53" t="s">
        <v>72</v>
      </c>
      <c r="E351" s="53"/>
      <c r="F351" s="53" t="s">
        <v>564</v>
      </c>
      <c r="G351" s="53" t="s">
        <v>2215</v>
      </c>
      <c r="H351" s="53">
        <v>120267.46</v>
      </c>
      <c r="I351" s="53" t="s">
        <v>661</v>
      </c>
      <c r="J351" s="53" t="s">
        <v>17</v>
      </c>
      <c r="K351" s="53" t="s">
        <v>432</v>
      </c>
      <c r="L351" s="53" t="s">
        <v>54</v>
      </c>
      <c r="M351" s="53"/>
      <c r="N351" s="53"/>
      <c r="O351" s="39">
        <f t="shared" si="10"/>
        <v>110337.11926605504</v>
      </c>
      <c r="P351" s="53"/>
      <c r="Q351" s="53"/>
      <c r="R351" s="53">
        <v>937</v>
      </c>
      <c r="S351" s="54" t="s">
        <v>27</v>
      </c>
      <c r="T351" s="21"/>
    </row>
    <row r="352" spans="1:20" s="14" customFormat="1">
      <c r="A352" s="13">
        <f t="shared" si="11"/>
        <v>348</v>
      </c>
      <c r="B352" s="13" t="s">
        <v>18</v>
      </c>
      <c r="C352" s="6" t="s">
        <v>21</v>
      </c>
      <c r="D352" s="13" t="s">
        <v>56</v>
      </c>
      <c r="E352" s="13"/>
      <c r="F352" s="13" t="s">
        <v>2217</v>
      </c>
      <c r="G352" s="13" t="s">
        <v>2216</v>
      </c>
      <c r="H352" s="13">
        <v>47330.38</v>
      </c>
      <c r="I352" s="13" t="s">
        <v>661</v>
      </c>
      <c r="J352" s="13" t="s">
        <v>17</v>
      </c>
      <c r="K352" s="13" t="s">
        <v>432</v>
      </c>
      <c r="L352" s="13" t="s">
        <v>206</v>
      </c>
      <c r="M352" s="13"/>
      <c r="N352" s="13"/>
      <c r="O352" s="83">
        <f t="shared" si="10"/>
        <v>43422.366972477059</v>
      </c>
      <c r="P352" s="13"/>
      <c r="Q352" s="13"/>
      <c r="R352" s="13">
        <v>5480</v>
      </c>
      <c r="S352" s="27" t="s">
        <v>27</v>
      </c>
      <c r="T352" s="6"/>
    </row>
    <row r="353" spans="1:20" s="14" customFormat="1">
      <c r="A353" s="38">
        <f t="shared" si="11"/>
        <v>349</v>
      </c>
      <c r="B353" s="38" t="s">
        <v>18</v>
      </c>
      <c r="C353" s="21" t="s">
        <v>21</v>
      </c>
      <c r="D353" s="38" t="s">
        <v>72</v>
      </c>
      <c r="E353" s="38"/>
      <c r="F353" s="38" t="s">
        <v>564</v>
      </c>
      <c r="G353" s="38" t="s">
        <v>2220</v>
      </c>
      <c r="H353" s="38">
        <v>1765.8</v>
      </c>
      <c r="I353" s="38" t="s">
        <v>661</v>
      </c>
      <c r="J353" s="38" t="s">
        <v>17</v>
      </c>
      <c r="K353" s="38" t="s">
        <v>432</v>
      </c>
      <c r="L353" s="38" t="s">
        <v>2205</v>
      </c>
      <c r="M353" s="38"/>
      <c r="N353" s="38"/>
      <c r="O353" s="39">
        <f t="shared" si="10"/>
        <v>1619.9999999999998</v>
      </c>
      <c r="P353" s="38"/>
      <c r="Q353" s="38"/>
      <c r="R353" s="38">
        <v>937</v>
      </c>
      <c r="S353" s="47" t="s">
        <v>27</v>
      </c>
      <c r="T353" s="21"/>
    </row>
    <row r="354" spans="1:20" s="14" customFormat="1">
      <c r="A354" s="38">
        <f t="shared" si="11"/>
        <v>350</v>
      </c>
      <c r="B354" s="38" t="s">
        <v>18</v>
      </c>
      <c r="C354" s="21" t="s">
        <v>21</v>
      </c>
      <c r="D354" s="13" t="s">
        <v>22</v>
      </c>
      <c r="E354" s="13"/>
      <c r="F354" s="13" t="s">
        <v>1856</v>
      </c>
      <c r="G354" s="13" t="s">
        <v>2222</v>
      </c>
      <c r="H354" s="13">
        <v>11336.33</v>
      </c>
      <c r="I354" s="13" t="s">
        <v>661</v>
      </c>
      <c r="J354" s="13" t="s">
        <v>17</v>
      </c>
      <c r="K354" s="13" t="s">
        <v>432</v>
      </c>
      <c r="L354" s="13" t="s">
        <v>206</v>
      </c>
      <c r="M354" s="13"/>
      <c r="N354" s="13"/>
      <c r="O354" s="83">
        <f t="shared" si="10"/>
        <v>10400.302752293577</v>
      </c>
      <c r="P354" s="13"/>
      <c r="Q354" s="13"/>
      <c r="R354" s="13">
        <v>5138</v>
      </c>
      <c r="S354" s="27" t="s">
        <v>27</v>
      </c>
      <c r="T354" s="6"/>
    </row>
    <row r="355" spans="1:20" s="14" customFormat="1">
      <c r="A355" s="13">
        <f t="shared" si="11"/>
        <v>351</v>
      </c>
      <c r="B355" s="13" t="s">
        <v>18</v>
      </c>
      <c r="C355" s="6" t="s">
        <v>21</v>
      </c>
      <c r="D355" s="13" t="s">
        <v>78</v>
      </c>
      <c r="E355" s="13"/>
      <c r="F355" s="13" t="s">
        <v>2090</v>
      </c>
      <c r="G355" s="13" t="s">
        <v>2223</v>
      </c>
      <c r="H355" s="13">
        <v>58.86</v>
      </c>
      <c r="I355" s="13" t="s">
        <v>661</v>
      </c>
      <c r="J355" s="13" t="s">
        <v>17</v>
      </c>
      <c r="K355" s="13" t="s">
        <v>432</v>
      </c>
      <c r="L355" s="13" t="s">
        <v>206</v>
      </c>
      <c r="M355" s="13"/>
      <c r="N355" s="13"/>
      <c r="O355" s="83">
        <f t="shared" si="10"/>
        <v>53.999999999999993</v>
      </c>
      <c r="P355" s="13"/>
      <c r="Q355" s="13"/>
      <c r="R355" s="13">
        <v>5138</v>
      </c>
      <c r="S355" s="27" t="s">
        <v>27</v>
      </c>
      <c r="T355" s="6"/>
    </row>
    <row r="356" spans="1:20" s="14" customFormat="1">
      <c r="A356" s="38">
        <f t="shared" si="11"/>
        <v>352</v>
      </c>
      <c r="B356" s="38" t="s">
        <v>18</v>
      </c>
      <c r="C356" s="21" t="s">
        <v>21</v>
      </c>
      <c r="D356" s="13" t="s">
        <v>22</v>
      </c>
      <c r="E356" s="13"/>
      <c r="F356" s="13" t="s">
        <v>563</v>
      </c>
      <c r="G356" s="13" t="s">
        <v>2244</v>
      </c>
      <c r="H356" s="13">
        <v>1670.43</v>
      </c>
      <c r="I356" s="13" t="s">
        <v>661</v>
      </c>
      <c r="J356" s="13" t="s">
        <v>17</v>
      </c>
      <c r="K356" s="13" t="s">
        <v>432</v>
      </c>
      <c r="L356" s="13" t="s">
        <v>206</v>
      </c>
      <c r="M356" s="13"/>
      <c r="N356" s="13"/>
      <c r="O356" s="83">
        <f t="shared" si="10"/>
        <v>1532.5045871559632</v>
      </c>
      <c r="P356" s="13"/>
      <c r="Q356" s="13"/>
      <c r="R356" s="13">
        <v>937</v>
      </c>
      <c r="S356" s="27" t="s">
        <v>27</v>
      </c>
      <c r="T356" s="6"/>
    </row>
    <row r="357" spans="1:20" s="14" customFormat="1">
      <c r="A357" s="13">
        <f t="shared" si="11"/>
        <v>353</v>
      </c>
      <c r="B357" s="13" t="s">
        <v>18</v>
      </c>
      <c r="C357" s="6" t="s">
        <v>21</v>
      </c>
      <c r="D357" s="13" t="s">
        <v>49</v>
      </c>
      <c r="E357" s="13"/>
      <c r="F357" s="13" t="s">
        <v>1865</v>
      </c>
      <c r="G357" s="13" t="s">
        <v>2245</v>
      </c>
      <c r="H357" s="13">
        <v>8935.2800000000007</v>
      </c>
      <c r="I357" s="13" t="s">
        <v>661</v>
      </c>
      <c r="J357" s="13" t="s">
        <v>17</v>
      </c>
      <c r="K357" s="13" t="s">
        <v>432</v>
      </c>
      <c r="L357" s="13" t="s">
        <v>206</v>
      </c>
      <c r="M357" s="13"/>
      <c r="N357" s="13"/>
      <c r="O357" s="83">
        <f t="shared" si="10"/>
        <v>8197.5045871559632</v>
      </c>
      <c r="P357" s="13"/>
      <c r="Q357" s="13"/>
      <c r="R357" s="13">
        <v>5138</v>
      </c>
      <c r="S357" s="27" t="s">
        <v>27</v>
      </c>
      <c r="T357" s="6"/>
    </row>
    <row r="358" spans="1:20" s="14" customFormat="1">
      <c r="A358" s="13">
        <f t="shared" si="11"/>
        <v>354</v>
      </c>
      <c r="B358" s="13" t="s">
        <v>18</v>
      </c>
      <c r="C358" s="6" t="s">
        <v>21</v>
      </c>
      <c r="D358" s="13" t="s">
        <v>60</v>
      </c>
      <c r="E358" s="13"/>
      <c r="F358" s="13" t="s">
        <v>2182</v>
      </c>
      <c r="G358" s="13" t="s">
        <v>2246</v>
      </c>
      <c r="H358" s="13">
        <v>19009.599999999999</v>
      </c>
      <c r="I358" s="13" t="s">
        <v>661</v>
      </c>
      <c r="J358" s="13" t="s">
        <v>17</v>
      </c>
      <c r="K358" s="13" t="s">
        <v>432</v>
      </c>
      <c r="L358" s="13" t="s">
        <v>206</v>
      </c>
      <c r="M358" s="13"/>
      <c r="N358" s="13"/>
      <c r="O358" s="83">
        <f t="shared" si="10"/>
        <v>17439.999999999996</v>
      </c>
      <c r="P358" s="13"/>
      <c r="Q358" s="13"/>
      <c r="R358" s="13">
        <v>5138</v>
      </c>
      <c r="S358" s="27" t="s">
        <v>27</v>
      </c>
      <c r="T358" s="6"/>
    </row>
    <row r="359" spans="1:20" s="14" customFormat="1">
      <c r="A359" s="13">
        <f t="shared" si="11"/>
        <v>355</v>
      </c>
      <c r="B359" s="13" t="s">
        <v>18</v>
      </c>
      <c r="C359" s="6" t="s">
        <v>21</v>
      </c>
      <c r="D359" s="13" t="s">
        <v>72</v>
      </c>
      <c r="E359" s="13"/>
      <c r="F359" s="13" t="s">
        <v>1859</v>
      </c>
      <c r="G359" s="13" t="s">
        <v>2279</v>
      </c>
      <c r="H359" s="13">
        <v>873.09</v>
      </c>
      <c r="I359" s="13" t="s">
        <v>661</v>
      </c>
      <c r="J359" s="13" t="s">
        <v>17</v>
      </c>
      <c r="K359" s="13" t="s">
        <v>432</v>
      </c>
      <c r="L359" s="6" t="s">
        <v>206</v>
      </c>
      <c r="M359" s="13"/>
      <c r="N359" s="13"/>
      <c r="O359" s="83">
        <f t="shared" si="10"/>
        <v>801</v>
      </c>
      <c r="P359" s="13"/>
      <c r="Q359" s="13"/>
      <c r="R359" s="13">
        <v>5138</v>
      </c>
      <c r="S359" s="27" t="s">
        <v>27</v>
      </c>
      <c r="T359" s="6"/>
    </row>
    <row r="360" spans="1:20" s="14" customFormat="1">
      <c r="A360" s="38">
        <f t="shared" si="11"/>
        <v>356</v>
      </c>
      <c r="B360" s="38" t="s">
        <v>18</v>
      </c>
      <c r="C360" s="21" t="s">
        <v>21</v>
      </c>
      <c r="D360" s="13" t="s">
        <v>22</v>
      </c>
      <c r="E360" s="13"/>
      <c r="F360" s="13" t="s">
        <v>2122</v>
      </c>
      <c r="G360" s="13" t="s">
        <v>2282</v>
      </c>
      <c r="H360" s="13">
        <v>4843.96</v>
      </c>
      <c r="I360" s="13" t="s">
        <v>661</v>
      </c>
      <c r="J360" s="13" t="s">
        <v>17</v>
      </c>
      <c r="K360" s="13" t="s">
        <v>432</v>
      </c>
      <c r="L360" s="13" t="s">
        <v>206</v>
      </c>
      <c r="M360" s="13"/>
      <c r="N360" s="13"/>
      <c r="O360" s="83">
        <f t="shared" si="10"/>
        <v>4444</v>
      </c>
      <c r="P360" s="13"/>
      <c r="Q360" s="13"/>
      <c r="R360" s="13">
        <v>5480</v>
      </c>
      <c r="S360" s="27" t="s">
        <v>27</v>
      </c>
      <c r="T360" s="6"/>
    </row>
    <row r="361" spans="1:20" s="14" customFormat="1">
      <c r="A361" s="38">
        <f t="shared" si="11"/>
        <v>357</v>
      </c>
      <c r="B361" s="38" t="s">
        <v>18</v>
      </c>
      <c r="C361" s="21" t="s">
        <v>21</v>
      </c>
      <c r="D361" s="13" t="s">
        <v>22</v>
      </c>
      <c r="E361" s="13"/>
      <c r="F361" s="13" t="s">
        <v>563</v>
      </c>
      <c r="G361" s="13" t="s">
        <v>2283</v>
      </c>
      <c r="H361" s="13">
        <v>1371.22</v>
      </c>
      <c r="I361" s="13" t="s">
        <v>661</v>
      </c>
      <c r="J361" s="13" t="s">
        <v>17</v>
      </c>
      <c r="K361" s="13" t="s">
        <v>432</v>
      </c>
      <c r="L361" s="13" t="s">
        <v>206</v>
      </c>
      <c r="M361" s="13"/>
      <c r="N361" s="13"/>
      <c r="O361" s="83">
        <f t="shared" si="10"/>
        <v>1258</v>
      </c>
      <c r="P361" s="13"/>
      <c r="Q361" s="13"/>
      <c r="R361" s="13">
        <v>937</v>
      </c>
      <c r="S361" s="27" t="s">
        <v>27</v>
      </c>
      <c r="T361" s="6"/>
    </row>
    <row r="362" spans="1:20" s="14" customFormat="1">
      <c r="A362" s="38">
        <f t="shared" si="11"/>
        <v>358</v>
      </c>
      <c r="B362" s="38" t="s">
        <v>18</v>
      </c>
      <c r="C362" s="21" t="s">
        <v>21</v>
      </c>
      <c r="D362" s="13" t="s">
        <v>272</v>
      </c>
      <c r="E362" s="13"/>
      <c r="F362" s="13" t="s">
        <v>2126</v>
      </c>
      <c r="G362" s="13" t="s">
        <v>2284</v>
      </c>
      <c r="H362" s="13">
        <v>86197.33</v>
      </c>
      <c r="I362" s="13" t="s">
        <v>661</v>
      </c>
      <c r="J362" s="13" t="s">
        <v>17</v>
      </c>
      <c r="K362" s="13" t="s">
        <v>432</v>
      </c>
      <c r="L362" s="13" t="s">
        <v>206</v>
      </c>
      <c r="M362" s="13"/>
      <c r="N362" s="13"/>
      <c r="O362" s="83">
        <f t="shared" si="10"/>
        <v>79080.119266055044</v>
      </c>
      <c r="P362" s="13"/>
      <c r="Q362" s="13"/>
      <c r="R362" s="13">
        <v>5480</v>
      </c>
      <c r="S362" s="27" t="s">
        <v>27</v>
      </c>
      <c r="T362" s="6"/>
    </row>
    <row r="363" spans="1:20" s="14" customFormat="1">
      <c r="A363" s="13">
        <f t="shared" si="11"/>
        <v>359</v>
      </c>
      <c r="B363" s="13" t="s">
        <v>18</v>
      </c>
      <c r="C363" s="6" t="s">
        <v>21</v>
      </c>
      <c r="D363" s="13" t="s">
        <v>49</v>
      </c>
      <c r="E363" s="13"/>
      <c r="F363" s="13" t="s">
        <v>2134</v>
      </c>
      <c r="G363" s="13" t="s">
        <v>2285</v>
      </c>
      <c r="H363" s="13">
        <v>22634.02</v>
      </c>
      <c r="I363" s="13" t="s">
        <v>661</v>
      </c>
      <c r="J363" s="13" t="s">
        <v>17</v>
      </c>
      <c r="K363" s="13" t="s">
        <v>432</v>
      </c>
      <c r="L363" s="13" t="s">
        <v>206</v>
      </c>
      <c r="M363" s="13"/>
      <c r="N363" s="13"/>
      <c r="O363" s="83">
        <f t="shared" si="10"/>
        <v>20765.15596330275</v>
      </c>
      <c r="P363" s="13"/>
      <c r="Q363" s="13"/>
      <c r="R363" s="13">
        <v>5480</v>
      </c>
      <c r="S363" s="27" t="s">
        <v>27</v>
      </c>
      <c r="T363" s="6"/>
    </row>
    <row r="364" spans="1:20" s="132" customFormat="1">
      <c r="A364" s="128">
        <f t="shared" si="11"/>
        <v>360</v>
      </c>
      <c r="B364" s="128" t="s">
        <v>18</v>
      </c>
      <c r="C364" s="129" t="s">
        <v>21</v>
      </c>
      <c r="D364" s="128" t="s">
        <v>72</v>
      </c>
      <c r="E364" s="128"/>
      <c r="F364" s="128" t="s">
        <v>564</v>
      </c>
      <c r="G364" s="128" t="s">
        <v>2290</v>
      </c>
      <c r="H364" s="128">
        <v>100711.03999999999</v>
      </c>
      <c r="I364" s="128" t="s">
        <v>2271</v>
      </c>
      <c r="J364" s="128" t="s">
        <v>17</v>
      </c>
      <c r="K364" s="128" t="s">
        <v>432</v>
      </c>
      <c r="L364" s="128" t="s">
        <v>2291</v>
      </c>
      <c r="M364" s="128"/>
      <c r="N364" s="128"/>
      <c r="O364" s="130">
        <f t="shared" si="10"/>
        <v>92395.449541284397</v>
      </c>
      <c r="P364" s="128"/>
      <c r="Q364" s="128"/>
      <c r="R364" s="128">
        <v>937</v>
      </c>
      <c r="S364" s="131" t="s">
        <v>2292</v>
      </c>
      <c r="T364" s="129">
        <v>102</v>
      </c>
    </row>
    <row r="365" spans="1:20" s="97" customFormat="1">
      <c r="A365" s="55">
        <f t="shared" si="11"/>
        <v>361</v>
      </c>
      <c r="B365" s="55" t="s">
        <v>18</v>
      </c>
      <c r="C365" s="35" t="s">
        <v>21</v>
      </c>
      <c r="D365" s="106" t="s">
        <v>2301</v>
      </c>
      <c r="E365" s="106"/>
      <c r="F365" s="106" t="s">
        <v>1259</v>
      </c>
      <c r="G365" s="106" t="s">
        <v>2302</v>
      </c>
      <c r="H365" s="106">
        <v>201.65</v>
      </c>
      <c r="I365" s="106" t="s">
        <v>2272</v>
      </c>
      <c r="J365" s="106" t="s">
        <v>17</v>
      </c>
      <c r="K365" s="106" t="s">
        <v>432</v>
      </c>
      <c r="L365" s="106" t="s">
        <v>206</v>
      </c>
      <c r="M365" s="106"/>
      <c r="N365" s="106"/>
      <c r="O365" s="107">
        <f t="shared" si="10"/>
        <v>185</v>
      </c>
      <c r="P365" s="106"/>
      <c r="Q365" s="106"/>
      <c r="R365" s="106">
        <v>2790</v>
      </c>
      <c r="S365" s="108" t="s">
        <v>2292</v>
      </c>
      <c r="T365" s="96">
        <v>12</v>
      </c>
    </row>
    <row r="366" spans="1:20" s="15" customFormat="1">
      <c r="A366" s="89">
        <f t="shared" si="11"/>
        <v>362</v>
      </c>
      <c r="B366" s="89" t="s">
        <v>18</v>
      </c>
      <c r="C366" s="12" t="s">
        <v>21</v>
      </c>
      <c r="D366" s="89" t="s">
        <v>60</v>
      </c>
      <c r="E366" s="89"/>
      <c r="F366" s="89"/>
      <c r="G366" s="89" t="s">
        <v>2507</v>
      </c>
      <c r="H366" s="89"/>
      <c r="I366" s="89"/>
      <c r="J366" s="89" t="s">
        <v>17</v>
      </c>
      <c r="K366" s="89" t="s">
        <v>295</v>
      </c>
      <c r="L366" s="89" t="s">
        <v>206</v>
      </c>
      <c r="M366" s="89">
        <v>332.64</v>
      </c>
      <c r="N366" s="89" t="s">
        <v>1716</v>
      </c>
      <c r="O366" s="90">
        <v>4752</v>
      </c>
      <c r="P366" s="89"/>
      <c r="Q366" s="89"/>
      <c r="R366" s="89"/>
      <c r="S366" s="91" t="s">
        <v>2292</v>
      </c>
      <c r="T366" s="12" t="s">
        <v>310</v>
      </c>
    </row>
    <row r="367" spans="1:20" s="15" customFormat="1">
      <c r="A367" s="89">
        <f t="shared" si="11"/>
        <v>363</v>
      </c>
      <c r="B367" s="89" t="s">
        <v>18</v>
      </c>
      <c r="C367" s="12" t="s">
        <v>21</v>
      </c>
      <c r="D367" s="89" t="s">
        <v>49</v>
      </c>
      <c r="E367" s="89"/>
      <c r="F367" s="89"/>
      <c r="G367" s="89" t="s">
        <v>2508</v>
      </c>
      <c r="H367" s="89"/>
      <c r="I367" s="89"/>
      <c r="J367" s="89" t="s">
        <v>17</v>
      </c>
      <c r="K367" s="89" t="s">
        <v>295</v>
      </c>
      <c r="L367" s="89" t="s">
        <v>206</v>
      </c>
      <c r="M367" s="89">
        <v>96.6</v>
      </c>
      <c r="N367" s="89" t="s">
        <v>1716</v>
      </c>
      <c r="O367" s="90">
        <v>1380</v>
      </c>
      <c r="P367" s="89"/>
      <c r="Q367" s="89"/>
      <c r="R367" s="89"/>
      <c r="S367" s="91" t="s">
        <v>2292</v>
      </c>
      <c r="T367" s="98" t="s">
        <v>310</v>
      </c>
    </row>
    <row r="368" spans="1:20" s="15" customFormat="1">
      <c r="A368" s="89">
        <f t="shared" si="11"/>
        <v>364</v>
      </c>
      <c r="B368" s="89" t="s">
        <v>18</v>
      </c>
      <c r="C368" s="12" t="s">
        <v>21</v>
      </c>
      <c r="D368" s="89" t="s">
        <v>49</v>
      </c>
      <c r="E368" s="89"/>
      <c r="F368" s="89"/>
      <c r="G368" s="89" t="s">
        <v>2509</v>
      </c>
      <c r="H368" s="89"/>
      <c r="I368" s="89"/>
      <c r="J368" s="89" t="s">
        <v>17</v>
      </c>
      <c r="K368" s="89" t="s">
        <v>295</v>
      </c>
      <c r="L368" s="89" t="s">
        <v>206</v>
      </c>
      <c r="M368" s="89">
        <v>1351</v>
      </c>
      <c r="N368" s="89" t="s">
        <v>1716</v>
      </c>
      <c r="O368" s="90">
        <v>19300</v>
      </c>
      <c r="P368" s="89"/>
      <c r="Q368" s="89"/>
      <c r="R368" s="89"/>
      <c r="S368" s="91" t="s">
        <v>2292</v>
      </c>
      <c r="T368" s="98" t="s">
        <v>310</v>
      </c>
    </row>
    <row r="369" spans="1:20" s="15" customFormat="1">
      <c r="A369" s="89">
        <f t="shared" si="11"/>
        <v>365</v>
      </c>
      <c r="B369" s="89" t="s">
        <v>18</v>
      </c>
      <c r="C369" s="12" t="s">
        <v>21</v>
      </c>
      <c r="D369" s="89" t="s">
        <v>70</v>
      </c>
      <c r="E369" s="89"/>
      <c r="F369" s="89" t="s">
        <v>426</v>
      </c>
      <c r="G369" s="89" t="s">
        <v>2510</v>
      </c>
      <c r="H369" s="89">
        <v>297.57</v>
      </c>
      <c r="I369" s="89" t="s">
        <v>2271</v>
      </c>
      <c r="J369" s="89" t="s">
        <v>17</v>
      </c>
      <c r="K369" s="89" t="s">
        <v>295</v>
      </c>
      <c r="L369" s="89" t="s">
        <v>206</v>
      </c>
      <c r="M369" s="89">
        <v>19.11</v>
      </c>
      <c r="N369" s="89" t="s">
        <v>359</v>
      </c>
      <c r="O369" s="90">
        <v>273</v>
      </c>
      <c r="P369" s="89"/>
      <c r="Q369" s="89"/>
      <c r="R369" s="89"/>
      <c r="S369" s="91" t="s">
        <v>2292</v>
      </c>
      <c r="T369" s="98" t="s">
        <v>310</v>
      </c>
    </row>
    <row r="370" spans="1:20" s="15" customFormat="1">
      <c r="A370" s="89">
        <f t="shared" si="11"/>
        <v>366</v>
      </c>
      <c r="B370" s="89" t="s">
        <v>18</v>
      </c>
      <c r="C370" s="12" t="s">
        <v>21</v>
      </c>
      <c r="D370" s="89" t="s">
        <v>70</v>
      </c>
      <c r="E370" s="89"/>
      <c r="F370" s="89" t="s">
        <v>424</v>
      </c>
      <c r="G370" s="89" t="s">
        <v>2511</v>
      </c>
      <c r="H370" s="89">
        <v>22144.44</v>
      </c>
      <c r="I370" s="89" t="s">
        <v>2271</v>
      </c>
      <c r="J370" s="89" t="s">
        <v>17</v>
      </c>
      <c r="K370" s="89" t="s">
        <v>295</v>
      </c>
      <c r="L370" s="89" t="s">
        <v>206</v>
      </c>
      <c r="M370" s="89">
        <v>1422.12</v>
      </c>
      <c r="N370" s="89" t="s">
        <v>359</v>
      </c>
      <c r="O370" s="90">
        <v>20316</v>
      </c>
      <c r="P370" s="89"/>
      <c r="Q370" s="89"/>
      <c r="R370" s="89"/>
      <c r="S370" s="91" t="s">
        <v>2292</v>
      </c>
      <c r="T370" s="98" t="s">
        <v>310</v>
      </c>
    </row>
    <row r="371" spans="1:20" s="15" customFormat="1">
      <c r="A371" s="89">
        <f t="shared" si="11"/>
        <v>367</v>
      </c>
      <c r="B371" s="89" t="s">
        <v>18</v>
      </c>
      <c r="C371" s="12" t="s">
        <v>21</v>
      </c>
      <c r="D371" s="89" t="s">
        <v>70</v>
      </c>
      <c r="E371" s="89"/>
      <c r="F371" s="89" t="s">
        <v>2898</v>
      </c>
      <c r="G371" s="89" t="s">
        <v>2512</v>
      </c>
      <c r="H371" s="89">
        <v>953.75</v>
      </c>
      <c r="I371" s="89" t="s">
        <v>2271</v>
      </c>
      <c r="J371" s="89" t="s">
        <v>17</v>
      </c>
      <c r="K371" s="89" t="s">
        <v>295</v>
      </c>
      <c r="L371" s="89" t="s">
        <v>206</v>
      </c>
      <c r="M371" s="89">
        <v>61.25</v>
      </c>
      <c r="N371" s="89" t="s">
        <v>359</v>
      </c>
      <c r="O371" s="90">
        <v>875</v>
      </c>
      <c r="P371" s="89"/>
      <c r="Q371" s="89"/>
      <c r="R371" s="89"/>
      <c r="S371" s="91" t="s">
        <v>2292</v>
      </c>
      <c r="T371" s="98" t="s">
        <v>310</v>
      </c>
    </row>
    <row r="372" spans="1:20" s="15" customFormat="1">
      <c r="A372" s="89">
        <f t="shared" si="11"/>
        <v>368</v>
      </c>
      <c r="B372" s="89" t="s">
        <v>18</v>
      </c>
      <c r="C372" s="12" t="s">
        <v>21</v>
      </c>
      <c r="D372" s="89" t="s">
        <v>78</v>
      </c>
      <c r="E372" s="89"/>
      <c r="F372" s="89"/>
      <c r="G372" s="89" t="s">
        <v>2513</v>
      </c>
      <c r="H372" s="89"/>
      <c r="I372" s="89"/>
      <c r="J372" s="89" t="s">
        <v>17</v>
      </c>
      <c r="K372" s="89" t="s">
        <v>295</v>
      </c>
      <c r="L372" s="89" t="s">
        <v>206</v>
      </c>
      <c r="M372" s="89"/>
      <c r="N372" s="89" t="s">
        <v>359</v>
      </c>
      <c r="O372" s="90">
        <v>1160</v>
      </c>
      <c r="P372" s="89"/>
      <c r="Q372" s="89"/>
      <c r="R372" s="89"/>
      <c r="S372" s="91" t="s">
        <v>2292</v>
      </c>
      <c r="T372" s="98" t="s">
        <v>310</v>
      </c>
    </row>
    <row r="373" spans="1:20" s="15" customFormat="1">
      <c r="A373" s="89">
        <f t="shared" si="11"/>
        <v>369</v>
      </c>
      <c r="B373" s="89" t="s">
        <v>18</v>
      </c>
      <c r="C373" s="12" t="s">
        <v>21</v>
      </c>
      <c r="D373" s="89" t="s">
        <v>78</v>
      </c>
      <c r="E373" s="89"/>
      <c r="F373" s="89"/>
      <c r="G373" s="89" t="s">
        <v>2514</v>
      </c>
      <c r="H373" s="89"/>
      <c r="I373" s="89"/>
      <c r="J373" s="89" t="s">
        <v>17</v>
      </c>
      <c r="K373" s="89" t="s">
        <v>295</v>
      </c>
      <c r="L373" s="89" t="s">
        <v>206</v>
      </c>
      <c r="M373" s="89"/>
      <c r="N373" s="89" t="s">
        <v>359</v>
      </c>
      <c r="O373" s="90">
        <v>2740</v>
      </c>
      <c r="P373" s="89"/>
      <c r="Q373" s="89"/>
      <c r="R373" s="89"/>
      <c r="S373" s="91" t="s">
        <v>2292</v>
      </c>
      <c r="T373" s="98" t="s">
        <v>310</v>
      </c>
    </row>
    <row r="374" spans="1:20" s="15" customFormat="1">
      <c r="A374" s="89">
        <f t="shared" si="11"/>
        <v>370</v>
      </c>
      <c r="B374" s="89" t="s">
        <v>18</v>
      </c>
      <c r="C374" s="12" t="s">
        <v>21</v>
      </c>
      <c r="D374" s="89" t="s">
        <v>78</v>
      </c>
      <c r="E374" s="89"/>
      <c r="F374" s="89"/>
      <c r="G374" s="89" t="s">
        <v>2515</v>
      </c>
      <c r="H374" s="89"/>
      <c r="I374" s="89"/>
      <c r="J374" s="89" t="s">
        <v>17</v>
      </c>
      <c r="K374" s="89" t="s">
        <v>295</v>
      </c>
      <c r="L374" s="89" t="s">
        <v>206</v>
      </c>
      <c r="M374" s="89"/>
      <c r="N374" s="89" t="s">
        <v>359</v>
      </c>
      <c r="O374" s="90">
        <v>4140</v>
      </c>
      <c r="P374" s="89"/>
      <c r="Q374" s="89"/>
      <c r="R374" s="89"/>
      <c r="S374" s="91" t="s">
        <v>2292</v>
      </c>
      <c r="T374" s="98" t="s">
        <v>310</v>
      </c>
    </row>
    <row r="375" spans="1:20" s="15" customFormat="1" ht="15.75" customHeight="1">
      <c r="A375" s="89">
        <f t="shared" si="11"/>
        <v>371</v>
      </c>
      <c r="B375" s="89" t="s">
        <v>18</v>
      </c>
      <c r="C375" s="12" t="s">
        <v>21</v>
      </c>
      <c r="D375" s="89" t="s">
        <v>78</v>
      </c>
      <c r="E375" s="89"/>
      <c r="F375" s="89"/>
      <c r="G375" s="89" t="s">
        <v>2516</v>
      </c>
      <c r="H375" s="89"/>
      <c r="I375" s="89"/>
      <c r="J375" s="89" t="s">
        <v>17</v>
      </c>
      <c r="K375" s="89" t="s">
        <v>295</v>
      </c>
      <c r="L375" s="89" t="s">
        <v>206</v>
      </c>
      <c r="M375" s="89"/>
      <c r="N375" s="89" t="s">
        <v>359</v>
      </c>
      <c r="O375" s="90">
        <v>30180</v>
      </c>
      <c r="P375" s="89"/>
      <c r="Q375" s="89"/>
      <c r="R375" s="89"/>
      <c r="S375" s="91" t="s">
        <v>2292</v>
      </c>
      <c r="T375" s="98" t="s">
        <v>310</v>
      </c>
    </row>
    <row r="376" spans="1:20" s="15" customFormat="1">
      <c r="A376" s="89">
        <f t="shared" si="11"/>
        <v>372</v>
      </c>
      <c r="B376" s="89" t="s">
        <v>18</v>
      </c>
      <c r="C376" s="12" t="s">
        <v>21</v>
      </c>
      <c r="D376" s="89" t="s">
        <v>78</v>
      </c>
      <c r="E376" s="89"/>
      <c r="F376" s="89"/>
      <c r="G376" s="89" t="s">
        <v>2517</v>
      </c>
      <c r="H376" s="89"/>
      <c r="I376" s="89"/>
      <c r="J376" s="89" t="s">
        <v>17</v>
      </c>
      <c r="K376" s="89" t="s">
        <v>295</v>
      </c>
      <c r="L376" s="89" t="s">
        <v>206</v>
      </c>
      <c r="M376" s="89"/>
      <c r="N376" s="89" t="s">
        <v>359</v>
      </c>
      <c r="O376" s="90">
        <v>1726</v>
      </c>
      <c r="P376" s="89"/>
      <c r="Q376" s="89"/>
      <c r="R376" s="89"/>
      <c r="S376" s="91" t="s">
        <v>2292</v>
      </c>
      <c r="T376" s="98" t="s">
        <v>310</v>
      </c>
    </row>
    <row r="377" spans="1:20" s="15" customFormat="1">
      <c r="A377" s="89">
        <f t="shared" si="11"/>
        <v>373</v>
      </c>
      <c r="B377" s="89" t="s">
        <v>18</v>
      </c>
      <c r="C377" s="12" t="s">
        <v>21</v>
      </c>
      <c r="D377" s="89" t="s">
        <v>81</v>
      </c>
      <c r="E377" s="89"/>
      <c r="F377" s="89" t="s">
        <v>415</v>
      </c>
      <c r="G377" s="89" t="s">
        <v>2518</v>
      </c>
      <c r="H377" s="89">
        <v>27500.7</v>
      </c>
      <c r="I377" s="89" t="s">
        <v>2271</v>
      </c>
      <c r="J377" s="89" t="s">
        <v>17</v>
      </c>
      <c r="K377" s="89" t="s">
        <v>295</v>
      </c>
      <c r="L377" s="89" t="s">
        <v>23</v>
      </c>
      <c r="M377" s="89">
        <v>1767</v>
      </c>
      <c r="N377" s="89" t="s">
        <v>1049</v>
      </c>
      <c r="O377" s="90">
        <v>25230</v>
      </c>
      <c r="P377" s="89"/>
      <c r="Q377" s="89"/>
      <c r="R377" s="89"/>
      <c r="S377" s="91" t="s">
        <v>2292</v>
      </c>
      <c r="T377" s="98" t="s">
        <v>310</v>
      </c>
    </row>
    <row r="378" spans="1:20" s="15" customFormat="1">
      <c r="A378" s="89">
        <f t="shared" si="11"/>
        <v>374</v>
      </c>
      <c r="B378" s="89" t="s">
        <v>18</v>
      </c>
      <c r="C378" s="12" t="s">
        <v>21</v>
      </c>
      <c r="D378" s="89" t="s">
        <v>72</v>
      </c>
      <c r="E378" s="89"/>
      <c r="F378" s="89" t="s">
        <v>423</v>
      </c>
      <c r="G378" s="89" t="s">
        <v>2519</v>
      </c>
      <c r="H378" s="89"/>
      <c r="I378" s="89"/>
      <c r="J378" s="89" t="s">
        <v>17</v>
      </c>
      <c r="K378" s="89" t="s">
        <v>295</v>
      </c>
      <c r="L378" s="89" t="s">
        <v>206</v>
      </c>
      <c r="M378" s="89">
        <v>116.64</v>
      </c>
      <c r="N378" s="89" t="s">
        <v>359</v>
      </c>
      <c r="O378" s="90">
        <v>1666.2</v>
      </c>
      <c r="P378" s="89"/>
      <c r="Q378" s="89"/>
      <c r="R378" s="89"/>
      <c r="S378" s="91" t="s">
        <v>2292</v>
      </c>
      <c r="T378" s="98" t="s">
        <v>310</v>
      </c>
    </row>
    <row r="379" spans="1:20" s="14" customFormat="1">
      <c r="A379" s="13">
        <f t="shared" si="11"/>
        <v>375</v>
      </c>
      <c r="B379" s="13" t="s">
        <v>18</v>
      </c>
      <c r="C379" s="6" t="s">
        <v>21</v>
      </c>
      <c r="D379" s="13" t="s">
        <v>326</v>
      </c>
      <c r="E379" s="13"/>
      <c r="F379" s="13" t="s">
        <v>2538</v>
      </c>
      <c r="G379" s="13" t="s">
        <v>2539</v>
      </c>
      <c r="H379" s="13">
        <v>6997.8</v>
      </c>
      <c r="I379" s="13" t="s">
        <v>2272</v>
      </c>
      <c r="J379" s="13" t="s">
        <v>17</v>
      </c>
      <c r="K379" s="13" t="s">
        <v>432</v>
      </c>
      <c r="L379" s="13" t="s">
        <v>206</v>
      </c>
      <c r="M379" s="13"/>
      <c r="N379" s="13"/>
      <c r="O379" s="83">
        <f t="shared" si="10"/>
        <v>6420</v>
      </c>
      <c r="P379" s="13"/>
      <c r="Q379" s="13"/>
      <c r="R379" s="13">
        <v>5138</v>
      </c>
      <c r="S379" s="27" t="s">
        <v>27</v>
      </c>
      <c r="T379" s="6" t="s">
        <v>2540</v>
      </c>
    </row>
    <row r="380" spans="1:20" s="14" customFormat="1">
      <c r="A380" s="38">
        <f t="shared" si="11"/>
        <v>376</v>
      </c>
      <c r="B380" s="38" t="s">
        <v>18</v>
      </c>
      <c r="C380" s="21" t="s">
        <v>21</v>
      </c>
      <c r="D380" s="13" t="s">
        <v>22</v>
      </c>
      <c r="E380" s="13"/>
      <c r="F380" s="13" t="s">
        <v>1856</v>
      </c>
      <c r="G380" s="13" t="s">
        <v>2541</v>
      </c>
      <c r="H380" s="13">
        <v>22672.65</v>
      </c>
      <c r="I380" s="13" t="s">
        <v>2272</v>
      </c>
      <c r="J380" s="13" t="s">
        <v>17</v>
      </c>
      <c r="K380" s="13" t="s">
        <v>432</v>
      </c>
      <c r="L380" s="13" t="s">
        <v>206</v>
      </c>
      <c r="M380" s="13"/>
      <c r="N380" s="13"/>
      <c r="O380" s="83">
        <f t="shared" si="10"/>
        <v>20800.596330275228</v>
      </c>
      <c r="P380" s="13"/>
      <c r="Q380" s="13"/>
      <c r="R380" s="13">
        <v>5138</v>
      </c>
      <c r="S380" s="27" t="s">
        <v>27</v>
      </c>
      <c r="T380" s="6" t="s">
        <v>2542</v>
      </c>
    </row>
    <row r="381" spans="1:20" s="14" customFormat="1">
      <c r="A381" s="38">
        <f t="shared" si="11"/>
        <v>377</v>
      </c>
      <c r="B381" s="38" t="s">
        <v>18</v>
      </c>
      <c r="C381" s="21" t="s">
        <v>21</v>
      </c>
      <c r="D381" s="13" t="s">
        <v>49</v>
      </c>
      <c r="E381" s="13"/>
      <c r="F381" s="13" t="s">
        <v>574</v>
      </c>
      <c r="G381" s="13" t="s">
        <v>2572</v>
      </c>
      <c r="H381" s="13"/>
      <c r="I381" s="13" t="s">
        <v>2272</v>
      </c>
      <c r="J381" s="13" t="s">
        <v>17</v>
      </c>
      <c r="K381" s="13" t="s">
        <v>432</v>
      </c>
      <c r="L381" s="13" t="s">
        <v>206</v>
      </c>
      <c r="M381" s="13"/>
      <c r="N381" s="13"/>
      <c r="O381" s="83">
        <v>2700</v>
      </c>
      <c r="P381" s="13"/>
      <c r="Q381" s="13"/>
      <c r="R381" s="13">
        <v>937</v>
      </c>
      <c r="S381" s="27" t="s">
        <v>2292</v>
      </c>
      <c r="T381" s="6" t="s">
        <v>1491</v>
      </c>
    </row>
    <row r="382" spans="1:20" s="37" customFormat="1">
      <c r="A382" s="38">
        <f t="shared" si="11"/>
        <v>378</v>
      </c>
      <c r="B382" s="38" t="s">
        <v>18</v>
      </c>
      <c r="C382" s="21" t="s">
        <v>21</v>
      </c>
      <c r="D382" s="13" t="s">
        <v>368</v>
      </c>
      <c r="E382" s="84"/>
      <c r="F382" s="13" t="s">
        <v>2573</v>
      </c>
      <c r="G382" s="13" t="s">
        <v>2574</v>
      </c>
      <c r="H382" s="84"/>
      <c r="I382" s="13" t="s">
        <v>2272</v>
      </c>
      <c r="J382" s="13" t="s">
        <v>17</v>
      </c>
      <c r="K382" s="13" t="s">
        <v>432</v>
      </c>
      <c r="L382" s="13"/>
      <c r="M382" s="84"/>
      <c r="N382" s="84"/>
      <c r="O382" s="83">
        <v>4113</v>
      </c>
      <c r="P382" s="84"/>
      <c r="Q382" s="84"/>
      <c r="R382" s="84">
        <v>937</v>
      </c>
      <c r="S382" s="27" t="s">
        <v>2292</v>
      </c>
      <c r="T382" s="6" t="s">
        <v>2575</v>
      </c>
    </row>
    <row r="383" spans="1:20" s="37" customFormat="1">
      <c r="A383" s="57">
        <f t="shared" si="11"/>
        <v>379</v>
      </c>
      <c r="B383" s="57" t="s">
        <v>18</v>
      </c>
      <c r="C383" s="42" t="s">
        <v>21</v>
      </c>
      <c r="D383" s="84" t="s">
        <v>70</v>
      </c>
      <c r="E383" s="84"/>
      <c r="F383" s="84" t="s">
        <v>2573</v>
      </c>
      <c r="G383" s="84" t="s">
        <v>2576</v>
      </c>
      <c r="H383" s="84"/>
      <c r="I383" s="84" t="s">
        <v>2272</v>
      </c>
      <c r="J383" s="13" t="s">
        <v>17</v>
      </c>
      <c r="K383" s="13" t="s">
        <v>432</v>
      </c>
      <c r="L383" s="13" t="s">
        <v>206</v>
      </c>
      <c r="M383" s="84"/>
      <c r="N383" s="84"/>
      <c r="O383" s="85">
        <v>212.2</v>
      </c>
      <c r="P383" s="84"/>
      <c r="Q383" s="84"/>
      <c r="R383" s="84">
        <v>937</v>
      </c>
      <c r="S383" s="27" t="s">
        <v>2292</v>
      </c>
      <c r="T383" s="80" t="s">
        <v>2577</v>
      </c>
    </row>
    <row r="384" spans="1:20" s="14" customFormat="1">
      <c r="A384" s="13">
        <f t="shared" si="11"/>
        <v>380</v>
      </c>
      <c r="B384" s="13" t="s">
        <v>18</v>
      </c>
      <c r="C384" s="6" t="s">
        <v>21</v>
      </c>
      <c r="D384" s="13" t="s">
        <v>49</v>
      </c>
      <c r="E384" s="13"/>
      <c r="F384" s="13" t="s">
        <v>574</v>
      </c>
      <c r="G384" s="13" t="s">
        <v>2578</v>
      </c>
      <c r="H384" s="13">
        <v>1037.68</v>
      </c>
      <c r="I384" s="13" t="s">
        <v>2271</v>
      </c>
      <c r="J384" s="13" t="s">
        <v>17</v>
      </c>
      <c r="K384" s="13" t="s">
        <v>432</v>
      </c>
      <c r="L384" s="13" t="s">
        <v>206</v>
      </c>
      <c r="M384" s="13"/>
      <c r="N384" s="13"/>
      <c r="O384" s="83">
        <v>952</v>
      </c>
      <c r="P384" s="13"/>
      <c r="Q384" s="13"/>
      <c r="R384" s="13">
        <v>937</v>
      </c>
      <c r="S384" s="27" t="s">
        <v>2292</v>
      </c>
      <c r="T384" s="6" t="s">
        <v>2579</v>
      </c>
    </row>
    <row r="385" spans="1:20" s="14" customFormat="1">
      <c r="A385" s="38">
        <f t="shared" si="11"/>
        <v>381</v>
      </c>
      <c r="B385" s="38" t="s">
        <v>18</v>
      </c>
      <c r="C385" s="21" t="s">
        <v>21</v>
      </c>
      <c r="D385" s="13" t="s">
        <v>22</v>
      </c>
      <c r="E385" s="13"/>
      <c r="F385" s="13" t="s">
        <v>2573</v>
      </c>
      <c r="G385" s="13" t="s">
        <v>2580</v>
      </c>
      <c r="H385" s="13"/>
      <c r="I385" s="13" t="s">
        <v>2272</v>
      </c>
      <c r="J385" s="13" t="s">
        <v>17</v>
      </c>
      <c r="K385" s="13" t="s">
        <v>432</v>
      </c>
      <c r="L385" s="13" t="s">
        <v>206</v>
      </c>
      <c r="M385" s="13"/>
      <c r="N385" s="13"/>
      <c r="O385" s="83">
        <v>35676</v>
      </c>
      <c r="P385" s="13"/>
      <c r="Q385" s="13"/>
      <c r="R385" s="13">
        <v>937</v>
      </c>
      <c r="S385" s="27" t="s">
        <v>2292</v>
      </c>
      <c r="T385" s="6" t="s">
        <v>2588</v>
      </c>
    </row>
    <row r="386" spans="1:20" s="14" customFormat="1">
      <c r="A386" s="13">
        <f t="shared" si="11"/>
        <v>382</v>
      </c>
      <c r="B386" s="13" t="s">
        <v>18</v>
      </c>
      <c r="C386" s="6" t="s">
        <v>21</v>
      </c>
      <c r="D386" s="13" t="s">
        <v>70</v>
      </c>
      <c r="E386" s="13"/>
      <c r="F386" s="13" t="s">
        <v>2573</v>
      </c>
      <c r="G386" s="13" t="s">
        <v>2581</v>
      </c>
      <c r="H386" s="13"/>
      <c r="I386" s="13" t="s">
        <v>2272</v>
      </c>
      <c r="J386" s="13" t="s">
        <v>17</v>
      </c>
      <c r="K386" s="13" t="s">
        <v>432</v>
      </c>
      <c r="L386" s="13" t="s">
        <v>206</v>
      </c>
      <c r="M386" s="13"/>
      <c r="N386" s="13"/>
      <c r="O386" s="83">
        <v>1516</v>
      </c>
      <c r="P386" s="13"/>
      <c r="Q386" s="13"/>
      <c r="R386" s="13">
        <v>937</v>
      </c>
      <c r="S386" s="27" t="s">
        <v>2292</v>
      </c>
      <c r="T386" s="6" t="s">
        <v>2589</v>
      </c>
    </row>
    <row r="387" spans="1:20" s="14" customFormat="1">
      <c r="A387" s="38">
        <f t="shared" si="11"/>
        <v>383</v>
      </c>
      <c r="B387" s="38" t="s">
        <v>18</v>
      </c>
      <c r="C387" s="21" t="s">
        <v>21</v>
      </c>
      <c r="D387" s="38" t="s">
        <v>362</v>
      </c>
      <c r="E387" s="38"/>
      <c r="F387" s="38" t="s">
        <v>2573</v>
      </c>
      <c r="G387" s="38" t="s">
        <v>2582</v>
      </c>
      <c r="H387" s="38"/>
      <c r="I387" s="38" t="s">
        <v>2272</v>
      </c>
      <c r="J387" s="38" t="s">
        <v>17</v>
      </c>
      <c r="K387" s="38" t="s">
        <v>432</v>
      </c>
      <c r="L387" s="38"/>
      <c r="M387" s="38"/>
      <c r="N387" s="38"/>
      <c r="O387" s="39">
        <v>5913</v>
      </c>
      <c r="P387" s="38"/>
      <c r="Q387" s="38"/>
      <c r="R387" s="38">
        <v>937</v>
      </c>
      <c r="S387" s="47" t="s">
        <v>2292</v>
      </c>
      <c r="T387" s="21" t="s">
        <v>2590</v>
      </c>
    </row>
    <row r="388" spans="1:20" s="14" customFormat="1">
      <c r="A388" s="13">
        <f t="shared" si="11"/>
        <v>384</v>
      </c>
      <c r="B388" s="13" t="s">
        <v>18</v>
      </c>
      <c r="C388" s="6" t="s">
        <v>21</v>
      </c>
      <c r="D388" s="13" t="s">
        <v>390</v>
      </c>
      <c r="E388" s="13"/>
      <c r="F388" s="13" t="s">
        <v>2573</v>
      </c>
      <c r="G388" s="13" t="s">
        <v>2583</v>
      </c>
      <c r="H388" s="13"/>
      <c r="I388" s="13" t="s">
        <v>2272</v>
      </c>
      <c r="J388" s="13" t="s">
        <v>17</v>
      </c>
      <c r="K388" s="13" t="s">
        <v>432</v>
      </c>
      <c r="L388" s="13" t="s">
        <v>206</v>
      </c>
      <c r="M388" s="13"/>
      <c r="N388" s="13"/>
      <c r="O388" s="83">
        <v>5586</v>
      </c>
      <c r="P388" s="13"/>
      <c r="Q388" s="13"/>
      <c r="R388" s="13">
        <v>937</v>
      </c>
      <c r="S388" s="27" t="s">
        <v>2292</v>
      </c>
      <c r="T388" s="6" t="s">
        <v>2591</v>
      </c>
    </row>
    <row r="389" spans="1:20" s="14" customFormat="1" ht="30">
      <c r="A389" s="13">
        <f t="shared" si="11"/>
        <v>385</v>
      </c>
      <c r="B389" s="13" t="s">
        <v>18</v>
      </c>
      <c r="C389" s="6" t="s">
        <v>21</v>
      </c>
      <c r="D389" s="13" t="s">
        <v>56</v>
      </c>
      <c r="E389" s="13"/>
      <c r="F389" s="13" t="s">
        <v>2573</v>
      </c>
      <c r="G389" s="13" t="s">
        <v>2584</v>
      </c>
      <c r="H389" s="13"/>
      <c r="I389" s="13" t="s">
        <v>2272</v>
      </c>
      <c r="J389" s="13" t="s">
        <v>17</v>
      </c>
      <c r="K389" s="13" t="s">
        <v>432</v>
      </c>
      <c r="L389" s="13" t="s">
        <v>206</v>
      </c>
      <c r="M389" s="13"/>
      <c r="N389" s="13"/>
      <c r="O389" s="83">
        <v>3405.7</v>
      </c>
      <c r="P389" s="13"/>
      <c r="Q389" s="13"/>
      <c r="R389" s="13">
        <v>937</v>
      </c>
      <c r="S389" s="27" t="s">
        <v>2292</v>
      </c>
      <c r="T389" s="80" t="s">
        <v>2592</v>
      </c>
    </row>
    <row r="390" spans="1:20" s="15" customFormat="1">
      <c r="A390" s="13">
        <f t="shared" si="11"/>
        <v>386</v>
      </c>
      <c r="B390" s="13" t="s">
        <v>18</v>
      </c>
      <c r="C390" s="6" t="s">
        <v>21</v>
      </c>
      <c r="D390" s="84" t="s">
        <v>81</v>
      </c>
      <c r="E390" s="89"/>
      <c r="F390" s="13" t="s">
        <v>2573</v>
      </c>
      <c r="G390" s="13" t="s">
        <v>2585</v>
      </c>
      <c r="H390" s="84">
        <v>443.24</v>
      </c>
      <c r="I390" s="13" t="s">
        <v>2272</v>
      </c>
      <c r="J390" s="13" t="s">
        <v>17</v>
      </c>
      <c r="K390" s="13" t="s">
        <v>432</v>
      </c>
      <c r="L390" s="89" t="s">
        <v>206</v>
      </c>
      <c r="M390" s="89"/>
      <c r="N390" s="89"/>
      <c r="O390" s="83">
        <v>406.66</v>
      </c>
      <c r="P390" s="89"/>
      <c r="Q390" s="89"/>
      <c r="R390" s="13">
        <v>937</v>
      </c>
      <c r="S390" s="27" t="s">
        <v>2292</v>
      </c>
      <c r="T390" s="80" t="s">
        <v>2593</v>
      </c>
    </row>
    <row r="391" spans="1:20" s="15" customFormat="1">
      <c r="A391" s="13">
        <f t="shared" si="11"/>
        <v>387</v>
      </c>
      <c r="B391" s="13" t="s">
        <v>18</v>
      </c>
      <c r="C391" s="6" t="s">
        <v>21</v>
      </c>
      <c r="D391" s="84" t="s">
        <v>60</v>
      </c>
      <c r="E391" s="89"/>
      <c r="F391" s="13" t="s">
        <v>2573</v>
      </c>
      <c r="G391" s="13" t="s">
        <v>2586</v>
      </c>
      <c r="H391" s="89"/>
      <c r="I391" s="13" t="s">
        <v>2272</v>
      </c>
      <c r="J391" s="13" t="s">
        <v>17</v>
      </c>
      <c r="K391" s="13" t="s">
        <v>432</v>
      </c>
      <c r="L391" s="89" t="s">
        <v>206</v>
      </c>
      <c r="M391" s="89"/>
      <c r="N391" s="89"/>
      <c r="O391" s="83">
        <v>6310</v>
      </c>
      <c r="P391" s="89"/>
      <c r="Q391" s="89"/>
      <c r="R391" s="13">
        <v>937</v>
      </c>
      <c r="S391" s="27" t="s">
        <v>2292</v>
      </c>
      <c r="T391" s="80" t="s">
        <v>2594</v>
      </c>
    </row>
    <row r="392" spans="1:20" s="14" customFormat="1" ht="30">
      <c r="A392" s="13">
        <f t="shared" si="11"/>
        <v>388</v>
      </c>
      <c r="B392" s="13" t="s">
        <v>18</v>
      </c>
      <c r="C392" s="6" t="s">
        <v>21</v>
      </c>
      <c r="D392" s="13" t="s">
        <v>72</v>
      </c>
      <c r="E392" s="13"/>
      <c r="F392" s="13" t="s">
        <v>2573</v>
      </c>
      <c r="G392" s="13" t="s">
        <v>2587</v>
      </c>
      <c r="H392" s="13"/>
      <c r="I392" s="13" t="s">
        <v>2272</v>
      </c>
      <c r="J392" s="13" t="s">
        <v>17</v>
      </c>
      <c r="K392" s="13" t="s">
        <v>432</v>
      </c>
      <c r="L392" s="13" t="s">
        <v>206</v>
      </c>
      <c r="M392" s="13"/>
      <c r="N392" s="13"/>
      <c r="O392" s="83">
        <v>823.6</v>
      </c>
      <c r="P392" s="13"/>
      <c r="Q392" s="13"/>
      <c r="R392" s="13">
        <v>937</v>
      </c>
      <c r="S392" s="27" t="s">
        <v>2292</v>
      </c>
      <c r="T392" s="6" t="s">
        <v>2595</v>
      </c>
    </row>
    <row r="393" spans="1:20" s="14" customFormat="1" ht="45">
      <c r="A393" s="13">
        <f t="shared" si="11"/>
        <v>389</v>
      </c>
      <c r="B393" s="13" t="s">
        <v>18</v>
      </c>
      <c r="C393" s="6" t="s">
        <v>21</v>
      </c>
      <c r="D393" s="13" t="s">
        <v>49</v>
      </c>
      <c r="E393" s="13"/>
      <c r="F393" s="13" t="s">
        <v>2573</v>
      </c>
      <c r="G393" s="13" t="s">
        <v>2596</v>
      </c>
      <c r="H393" s="13">
        <v>31663.52</v>
      </c>
      <c r="I393" s="13" t="s">
        <v>2272</v>
      </c>
      <c r="J393" s="13" t="s">
        <v>17</v>
      </c>
      <c r="K393" s="13" t="s">
        <v>432</v>
      </c>
      <c r="L393" s="13" t="s">
        <v>206</v>
      </c>
      <c r="M393" s="13"/>
      <c r="N393" s="13"/>
      <c r="O393" s="83">
        <v>29049.1</v>
      </c>
      <c r="P393" s="13"/>
      <c r="Q393" s="13"/>
      <c r="R393" s="13">
        <v>937</v>
      </c>
      <c r="S393" s="27" t="s">
        <v>2292</v>
      </c>
      <c r="T393" s="148" t="s">
        <v>2597</v>
      </c>
    </row>
    <row r="394" spans="1:20" s="14" customFormat="1" ht="30">
      <c r="A394" s="13">
        <f t="shared" si="11"/>
        <v>390</v>
      </c>
      <c r="B394" s="13" t="s">
        <v>18</v>
      </c>
      <c r="C394" s="6" t="s">
        <v>21</v>
      </c>
      <c r="D394" s="13" t="s">
        <v>74</v>
      </c>
      <c r="E394" s="13"/>
      <c r="F394" s="13" t="s">
        <v>2573</v>
      </c>
      <c r="G394" s="13" t="s">
        <v>2598</v>
      </c>
      <c r="H394" s="13"/>
      <c r="I394" s="13" t="s">
        <v>2272</v>
      </c>
      <c r="J394" s="13" t="s">
        <v>17</v>
      </c>
      <c r="K394" s="13" t="s">
        <v>432</v>
      </c>
      <c r="L394" s="13" t="s">
        <v>206</v>
      </c>
      <c r="M394" s="13"/>
      <c r="N394" s="13"/>
      <c r="O394" s="83">
        <v>6920.5</v>
      </c>
      <c r="P394" s="13"/>
      <c r="Q394" s="13"/>
      <c r="R394" s="13">
        <v>937</v>
      </c>
      <c r="S394" s="27" t="s">
        <v>2292</v>
      </c>
      <c r="T394" s="6" t="s">
        <v>2603</v>
      </c>
    </row>
    <row r="395" spans="1:20" s="14" customFormat="1">
      <c r="A395" s="13">
        <f t="shared" si="11"/>
        <v>391</v>
      </c>
      <c r="B395" s="13" t="s">
        <v>18</v>
      </c>
      <c r="C395" s="6" t="s">
        <v>21</v>
      </c>
      <c r="D395" s="13" t="s">
        <v>72</v>
      </c>
      <c r="E395" s="13"/>
      <c r="F395" s="13" t="s">
        <v>2573</v>
      </c>
      <c r="G395" s="13" t="s">
        <v>2599</v>
      </c>
      <c r="H395" s="13"/>
      <c r="I395" s="13" t="s">
        <v>2272</v>
      </c>
      <c r="J395" s="13" t="s">
        <v>17</v>
      </c>
      <c r="K395" s="13" t="s">
        <v>432</v>
      </c>
      <c r="L395" s="13" t="s">
        <v>206</v>
      </c>
      <c r="M395" s="13"/>
      <c r="N395" s="13"/>
      <c r="O395" s="83">
        <v>127442</v>
      </c>
      <c r="P395" s="13"/>
      <c r="Q395" s="13"/>
      <c r="R395" s="13">
        <v>937</v>
      </c>
      <c r="S395" s="27" t="s">
        <v>2292</v>
      </c>
      <c r="T395" s="6" t="s">
        <v>2604</v>
      </c>
    </row>
    <row r="396" spans="1:20" s="14" customFormat="1" ht="43.5" customHeight="1">
      <c r="A396" s="13">
        <f t="shared" si="11"/>
        <v>392</v>
      </c>
      <c r="B396" s="13" t="s">
        <v>18</v>
      </c>
      <c r="C396" s="6" t="s">
        <v>21</v>
      </c>
      <c r="D396" s="13" t="s">
        <v>78</v>
      </c>
      <c r="E396" s="13"/>
      <c r="F396" s="13" t="s">
        <v>2573</v>
      </c>
      <c r="G396" s="13" t="s">
        <v>2600</v>
      </c>
      <c r="H396" s="13"/>
      <c r="I396" s="13" t="s">
        <v>2272</v>
      </c>
      <c r="J396" s="13" t="s">
        <v>17</v>
      </c>
      <c r="K396" s="13" t="s">
        <v>432</v>
      </c>
      <c r="L396" s="13" t="s">
        <v>206</v>
      </c>
      <c r="M396" s="13"/>
      <c r="N396" s="13"/>
      <c r="O396" s="83">
        <v>12540</v>
      </c>
      <c r="P396" s="13"/>
      <c r="Q396" s="13"/>
      <c r="R396" s="13">
        <v>937</v>
      </c>
      <c r="S396" s="27" t="s">
        <v>2292</v>
      </c>
      <c r="T396" s="6" t="s">
        <v>2605</v>
      </c>
    </row>
    <row r="397" spans="1:20" s="14" customFormat="1">
      <c r="A397" s="13">
        <f t="shared" si="11"/>
        <v>393</v>
      </c>
      <c r="B397" s="13" t="s">
        <v>18</v>
      </c>
      <c r="C397" s="6" t="s">
        <v>21</v>
      </c>
      <c r="D397" s="13" t="s">
        <v>49</v>
      </c>
      <c r="E397" s="13"/>
      <c r="F397" s="13" t="s">
        <v>2573</v>
      </c>
      <c r="G397" s="13" t="s">
        <v>2601</v>
      </c>
      <c r="H397" s="13">
        <v>270.32</v>
      </c>
      <c r="I397" s="13" t="s">
        <v>2272</v>
      </c>
      <c r="J397" s="13" t="s">
        <v>17</v>
      </c>
      <c r="K397" s="13" t="s">
        <v>432</v>
      </c>
      <c r="L397" s="13" t="s">
        <v>206</v>
      </c>
      <c r="M397" s="13"/>
      <c r="N397" s="13"/>
      <c r="O397" s="83">
        <v>248</v>
      </c>
      <c r="P397" s="13"/>
      <c r="Q397" s="13"/>
      <c r="R397" s="13">
        <v>937</v>
      </c>
      <c r="S397" s="27" t="s">
        <v>2292</v>
      </c>
      <c r="T397" s="148" t="s">
        <v>2606</v>
      </c>
    </row>
    <row r="398" spans="1:20" s="14" customFormat="1">
      <c r="A398" s="13">
        <f t="shared" si="11"/>
        <v>394</v>
      </c>
      <c r="B398" s="13" t="s">
        <v>18</v>
      </c>
      <c r="C398" s="6" t="s">
        <v>21</v>
      </c>
      <c r="D398" s="13" t="s">
        <v>269</v>
      </c>
      <c r="E398" s="13"/>
      <c r="F398" s="13" t="s">
        <v>2573</v>
      </c>
      <c r="G398" s="13" t="s">
        <v>2602</v>
      </c>
      <c r="H398" s="13"/>
      <c r="I398" s="13" t="s">
        <v>2272</v>
      </c>
      <c r="J398" s="13" t="s">
        <v>17</v>
      </c>
      <c r="K398" s="13" t="s">
        <v>432</v>
      </c>
      <c r="L398" s="13" t="s">
        <v>206</v>
      </c>
      <c r="M398" s="13"/>
      <c r="N398" s="13"/>
      <c r="O398" s="83">
        <v>3629.8</v>
      </c>
      <c r="P398" s="13"/>
      <c r="Q398" s="13"/>
      <c r="R398" s="13">
        <v>937</v>
      </c>
      <c r="S398" s="27" t="s">
        <v>2292</v>
      </c>
      <c r="T398" s="6" t="s">
        <v>2607</v>
      </c>
    </row>
    <row r="399" spans="1:20" s="14" customFormat="1">
      <c r="A399" s="13">
        <f t="shared" ref="A399:A462" si="12">A398+1</f>
        <v>395</v>
      </c>
      <c r="B399" s="13" t="s">
        <v>18</v>
      </c>
      <c r="C399" s="6" t="s">
        <v>21</v>
      </c>
      <c r="D399" s="13" t="s">
        <v>72</v>
      </c>
      <c r="E399" s="13"/>
      <c r="F399" s="13" t="s">
        <v>2573</v>
      </c>
      <c r="G399" s="13" t="s">
        <v>2608</v>
      </c>
      <c r="H399" s="13"/>
      <c r="I399" s="13" t="s">
        <v>2271</v>
      </c>
      <c r="J399" s="13" t="s">
        <v>17</v>
      </c>
      <c r="K399" s="13" t="s">
        <v>432</v>
      </c>
      <c r="L399" s="13" t="s">
        <v>206</v>
      </c>
      <c r="M399" s="13"/>
      <c r="N399" s="13"/>
      <c r="O399" s="83">
        <v>55437.27</v>
      </c>
      <c r="P399" s="13"/>
      <c r="Q399" s="13"/>
      <c r="R399" s="13">
        <v>937</v>
      </c>
      <c r="S399" s="27" t="s">
        <v>2292</v>
      </c>
      <c r="T399" s="6" t="s">
        <v>2604</v>
      </c>
    </row>
    <row r="400" spans="1:20" s="14" customFormat="1">
      <c r="A400" s="13">
        <f t="shared" si="12"/>
        <v>396</v>
      </c>
      <c r="B400" s="13" t="s">
        <v>18</v>
      </c>
      <c r="C400" s="6" t="s">
        <v>21</v>
      </c>
      <c r="D400" s="13" t="s">
        <v>72</v>
      </c>
      <c r="E400" s="13"/>
      <c r="F400" s="13" t="s">
        <v>2573</v>
      </c>
      <c r="G400" s="13" t="s">
        <v>2609</v>
      </c>
      <c r="H400" s="13"/>
      <c r="I400" s="13" t="s">
        <v>2271</v>
      </c>
      <c r="J400" s="13" t="s">
        <v>17</v>
      </c>
      <c r="K400" s="13" t="s">
        <v>432</v>
      </c>
      <c r="L400" s="13" t="s">
        <v>206</v>
      </c>
      <c r="M400" s="13"/>
      <c r="N400" s="13"/>
      <c r="O400" s="83">
        <v>12259.68</v>
      </c>
      <c r="P400" s="13"/>
      <c r="Q400" s="13"/>
      <c r="R400" s="13">
        <v>937</v>
      </c>
      <c r="S400" s="27" t="s">
        <v>2292</v>
      </c>
      <c r="T400" s="6" t="s">
        <v>1421</v>
      </c>
    </row>
    <row r="401" spans="1:20" s="14" customFormat="1">
      <c r="A401" s="13">
        <f t="shared" si="12"/>
        <v>397</v>
      </c>
      <c r="B401" s="13" t="s">
        <v>18</v>
      </c>
      <c r="C401" s="6" t="s">
        <v>21</v>
      </c>
      <c r="D401" s="13" t="s">
        <v>72</v>
      </c>
      <c r="E401" s="13"/>
      <c r="F401" s="13" t="s">
        <v>1859</v>
      </c>
      <c r="G401" s="13" t="s">
        <v>2610</v>
      </c>
      <c r="H401" s="13"/>
      <c r="I401" s="13" t="s">
        <v>2271</v>
      </c>
      <c r="J401" s="13" t="s">
        <v>17</v>
      </c>
      <c r="K401" s="13" t="s">
        <v>432</v>
      </c>
      <c r="L401" s="13" t="s">
        <v>206</v>
      </c>
      <c r="M401" s="13"/>
      <c r="N401" s="13"/>
      <c r="O401" s="83">
        <v>338.4</v>
      </c>
      <c r="P401" s="13"/>
      <c r="Q401" s="13"/>
      <c r="R401" s="13">
        <v>5138</v>
      </c>
      <c r="S401" s="27" t="s">
        <v>2292</v>
      </c>
      <c r="T401" s="6" t="s">
        <v>2611</v>
      </c>
    </row>
    <row r="402" spans="1:20" s="14" customFormat="1">
      <c r="A402" s="13">
        <f t="shared" si="12"/>
        <v>398</v>
      </c>
      <c r="B402" s="13" t="s">
        <v>18</v>
      </c>
      <c r="C402" s="6" t="s">
        <v>21</v>
      </c>
      <c r="D402" s="13" t="s">
        <v>70</v>
      </c>
      <c r="E402" s="13"/>
      <c r="F402" s="13" t="s">
        <v>2612</v>
      </c>
      <c r="G402" s="13" t="s">
        <v>2613</v>
      </c>
      <c r="H402" s="13"/>
      <c r="I402" s="13" t="s">
        <v>2272</v>
      </c>
      <c r="J402" s="13" t="s">
        <v>17</v>
      </c>
      <c r="K402" s="13" t="s">
        <v>432</v>
      </c>
      <c r="L402" s="13" t="s">
        <v>206</v>
      </c>
      <c r="M402" s="13"/>
      <c r="N402" s="13"/>
      <c r="O402" s="83">
        <v>9836</v>
      </c>
      <c r="P402" s="13"/>
      <c r="Q402" s="13"/>
      <c r="R402" s="13">
        <v>5138</v>
      </c>
      <c r="S402" s="27" t="s">
        <v>2292</v>
      </c>
      <c r="T402" s="6" t="s">
        <v>2621</v>
      </c>
    </row>
    <row r="403" spans="1:20" s="14" customFormat="1">
      <c r="A403" s="38">
        <f t="shared" si="12"/>
        <v>399</v>
      </c>
      <c r="B403" s="38" t="s">
        <v>18</v>
      </c>
      <c r="C403" s="21" t="s">
        <v>21</v>
      </c>
      <c r="D403" s="13" t="s">
        <v>22</v>
      </c>
      <c r="E403" s="13"/>
      <c r="F403" s="13" t="s">
        <v>2612</v>
      </c>
      <c r="G403" s="13" t="s">
        <v>2614</v>
      </c>
      <c r="H403" s="13"/>
      <c r="I403" s="13" t="s">
        <v>2272</v>
      </c>
      <c r="J403" s="13" t="s">
        <v>17</v>
      </c>
      <c r="K403" s="13" t="s">
        <v>432</v>
      </c>
      <c r="L403" s="13" t="s">
        <v>206</v>
      </c>
      <c r="M403" s="13"/>
      <c r="N403" s="13"/>
      <c r="O403" s="83">
        <v>1883</v>
      </c>
      <c r="P403" s="13"/>
      <c r="Q403" s="13"/>
      <c r="R403" s="13">
        <v>5138</v>
      </c>
      <c r="S403" s="27" t="s">
        <v>2292</v>
      </c>
      <c r="T403" s="138" t="s">
        <v>2622</v>
      </c>
    </row>
    <row r="404" spans="1:20" s="14" customFormat="1" ht="30">
      <c r="A404" s="13">
        <f t="shared" si="12"/>
        <v>400</v>
      </c>
      <c r="B404" s="13" t="s">
        <v>18</v>
      </c>
      <c r="C404" s="6" t="s">
        <v>21</v>
      </c>
      <c r="D404" s="13" t="s">
        <v>1852</v>
      </c>
      <c r="E404" s="13"/>
      <c r="F404" s="13" t="s">
        <v>2612</v>
      </c>
      <c r="G404" s="13" t="s">
        <v>2615</v>
      </c>
      <c r="H404" s="13">
        <v>3786.99</v>
      </c>
      <c r="I404" s="13" t="s">
        <v>2272</v>
      </c>
      <c r="J404" s="13" t="s">
        <v>17</v>
      </c>
      <c r="K404" s="13" t="s">
        <v>432</v>
      </c>
      <c r="L404" s="13" t="s">
        <v>206</v>
      </c>
      <c r="M404" s="13"/>
      <c r="N404" s="13"/>
      <c r="O404" s="83">
        <v>3474.3</v>
      </c>
      <c r="P404" s="13"/>
      <c r="Q404" s="13"/>
      <c r="R404" s="13">
        <v>5138</v>
      </c>
      <c r="S404" s="27" t="s">
        <v>2292</v>
      </c>
      <c r="T404" s="138" t="s">
        <v>2623</v>
      </c>
    </row>
    <row r="405" spans="1:20" s="14" customFormat="1" ht="30">
      <c r="A405" s="13">
        <f t="shared" si="12"/>
        <v>401</v>
      </c>
      <c r="B405" s="13" t="s">
        <v>18</v>
      </c>
      <c r="C405" s="6" t="s">
        <v>21</v>
      </c>
      <c r="D405" s="13" t="s">
        <v>390</v>
      </c>
      <c r="E405" s="13"/>
      <c r="F405" s="13" t="s">
        <v>2612</v>
      </c>
      <c r="G405" s="13" t="s">
        <v>2616</v>
      </c>
      <c r="H405" s="13"/>
      <c r="I405" s="13" t="s">
        <v>2272</v>
      </c>
      <c r="J405" s="13" t="s">
        <v>17</v>
      </c>
      <c r="K405" s="13" t="s">
        <v>432</v>
      </c>
      <c r="L405" s="13" t="s">
        <v>206</v>
      </c>
      <c r="M405" s="13"/>
      <c r="N405" s="13"/>
      <c r="O405" s="83">
        <v>16470.05</v>
      </c>
      <c r="P405" s="13"/>
      <c r="Q405" s="13"/>
      <c r="R405" s="13">
        <v>5138</v>
      </c>
      <c r="S405" s="27" t="s">
        <v>2292</v>
      </c>
      <c r="T405" s="138" t="s">
        <v>2624</v>
      </c>
    </row>
    <row r="406" spans="1:20" s="14" customFormat="1">
      <c r="A406" s="13">
        <f t="shared" si="12"/>
        <v>402</v>
      </c>
      <c r="B406" s="13" t="s">
        <v>18</v>
      </c>
      <c r="C406" s="6" t="s">
        <v>21</v>
      </c>
      <c r="D406" s="13" t="s">
        <v>326</v>
      </c>
      <c r="E406" s="13"/>
      <c r="F406" s="13" t="s">
        <v>2612</v>
      </c>
      <c r="G406" s="13" t="s">
        <v>2617</v>
      </c>
      <c r="H406" s="13"/>
      <c r="I406" s="13" t="s">
        <v>2272</v>
      </c>
      <c r="J406" s="13" t="s">
        <v>17</v>
      </c>
      <c r="K406" s="13" t="s">
        <v>432</v>
      </c>
      <c r="L406" s="13" t="s">
        <v>206</v>
      </c>
      <c r="M406" s="13"/>
      <c r="N406" s="13"/>
      <c r="O406" s="83">
        <v>33950</v>
      </c>
      <c r="P406" s="13"/>
      <c r="Q406" s="13"/>
      <c r="R406" s="13">
        <v>5138</v>
      </c>
      <c r="S406" s="27" t="s">
        <v>2292</v>
      </c>
      <c r="T406" s="138" t="s">
        <v>2625</v>
      </c>
    </row>
    <row r="407" spans="1:20" s="14" customFormat="1">
      <c r="A407" s="13">
        <f t="shared" si="12"/>
        <v>403</v>
      </c>
      <c r="B407" s="13" t="s">
        <v>18</v>
      </c>
      <c r="C407" s="6" t="s">
        <v>21</v>
      </c>
      <c r="D407" s="13" t="s">
        <v>56</v>
      </c>
      <c r="E407" s="13"/>
      <c r="F407" s="13" t="s">
        <v>2612</v>
      </c>
      <c r="G407" s="13" t="s">
        <v>2618</v>
      </c>
      <c r="H407" s="13"/>
      <c r="I407" s="13" t="s">
        <v>2272</v>
      </c>
      <c r="J407" s="13" t="s">
        <v>17</v>
      </c>
      <c r="K407" s="13" t="s">
        <v>432</v>
      </c>
      <c r="L407" s="13" t="s">
        <v>206</v>
      </c>
      <c r="M407" s="13"/>
      <c r="N407" s="13"/>
      <c r="O407" s="83">
        <v>3658.6</v>
      </c>
      <c r="P407" s="13"/>
      <c r="Q407" s="13"/>
      <c r="R407" s="13">
        <v>5138</v>
      </c>
      <c r="S407" s="27" t="s">
        <v>2292</v>
      </c>
      <c r="T407" s="138" t="s">
        <v>2626</v>
      </c>
    </row>
    <row r="408" spans="1:20" s="14" customFormat="1">
      <c r="A408" s="13">
        <f t="shared" si="12"/>
        <v>404</v>
      </c>
      <c r="B408" s="13" t="s">
        <v>18</v>
      </c>
      <c r="C408" s="6" t="s">
        <v>21</v>
      </c>
      <c r="D408" s="13" t="s">
        <v>56</v>
      </c>
      <c r="E408" s="13"/>
      <c r="F408" s="13" t="s">
        <v>2612</v>
      </c>
      <c r="G408" s="13" t="s">
        <v>2618</v>
      </c>
      <c r="H408" s="13"/>
      <c r="I408" s="13" t="s">
        <v>2272</v>
      </c>
      <c r="J408" s="13" t="s">
        <v>17</v>
      </c>
      <c r="K408" s="13" t="s">
        <v>432</v>
      </c>
      <c r="L408" s="13" t="s">
        <v>206</v>
      </c>
      <c r="M408" s="13"/>
      <c r="N408" s="13"/>
      <c r="O408" s="83">
        <v>4072.6</v>
      </c>
      <c r="P408" s="13"/>
      <c r="Q408" s="13"/>
      <c r="R408" s="13">
        <v>5138</v>
      </c>
      <c r="S408" s="27" t="s">
        <v>2292</v>
      </c>
      <c r="T408" s="138" t="s">
        <v>2627</v>
      </c>
    </row>
    <row r="409" spans="1:20" s="14" customFormat="1">
      <c r="A409" s="38">
        <f t="shared" si="12"/>
        <v>405</v>
      </c>
      <c r="B409" s="38" t="s">
        <v>18</v>
      </c>
      <c r="C409" s="21" t="s">
        <v>21</v>
      </c>
      <c r="D409" s="38" t="s">
        <v>72</v>
      </c>
      <c r="E409" s="38"/>
      <c r="F409" s="38" t="s">
        <v>2612</v>
      </c>
      <c r="G409" s="38" t="s">
        <v>2587</v>
      </c>
      <c r="H409" s="38"/>
      <c r="I409" s="38" t="s">
        <v>2272</v>
      </c>
      <c r="J409" s="38" t="s">
        <v>17</v>
      </c>
      <c r="K409" s="38" t="s">
        <v>432</v>
      </c>
      <c r="L409" s="38"/>
      <c r="M409" s="38"/>
      <c r="N409" s="38"/>
      <c r="O409" s="39">
        <v>755.6</v>
      </c>
      <c r="P409" s="38"/>
      <c r="Q409" s="38"/>
      <c r="R409" s="38">
        <v>5138</v>
      </c>
      <c r="S409" s="47" t="s">
        <v>2292</v>
      </c>
      <c r="T409" s="46" t="s">
        <v>2628</v>
      </c>
    </row>
    <row r="410" spans="1:20" s="14" customFormat="1">
      <c r="A410" s="13">
        <f t="shared" si="12"/>
        <v>406</v>
      </c>
      <c r="B410" s="13" t="s">
        <v>18</v>
      </c>
      <c r="C410" s="6" t="s">
        <v>21</v>
      </c>
      <c r="D410" s="13" t="s">
        <v>953</v>
      </c>
      <c r="E410" s="13"/>
      <c r="F410" s="13" t="s">
        <v>2612</v>
      </c>
      <c r="G410" s="13" t="s">
        <v>2619</v>
      </c>
      <c r="H410" s="13">
        <v>505.51</v>
      </c>
      <c r="I410" s="13" t="s">
        <v>2272</v>
      </c>
      <c r="J410" s="13" t="s">
        <v>17</v>
      </c>
      <c r="K410" s="13" t="s">
        <v>432</v>
      </c>
      <c r="L410" s="13" t="s">
        <v>206</v>
      </c>
      <c r="M410" s="13"/>
      <c r="N410" s="13"/>
      <c r="O410" s="83">
        <v>424.8</v>
      </c>
      <c r="P410" s="13"/>
      <c r="Q410" s="13"/>
      <c r="R410" s="13">
        <v>5138</v>
      </c>
      <c r="S410" s="27" t="s">
        <v>2292</v>
      </c>
      <c r="T410" s="138" t="s">
        <v>2629</v>
      </c>
    </row>
    <row r="411" spans="1:20" s="14" customFormat="1" ht="45">
      <c r="A411" s="38">
        <f t="shared" si="12"/>
        <v>407</v>
      </c>
      <c r="B411" s="38" t="s">
        <v>18</v>
      </c>
      <c r="C411" s="21" t="s">
        <v>21</v>
      </c>
      <c r="D411" s="38" t="s">
        <v>60</v>
      </c>
      <c r="E411" s="38"/>
      <c r="F411" s="38" t="s">
        <v>2612</v>
      </c>
      <c r="G411" s="38" t="s">
        <v>2620</v>
      </c>
      <c r="H411" s="38"/>
      <c r="I411" s="38" t="s">
        <v>2272</v>
      </c>
      <c r="J411" s="38" t="s">
        <v>17</v>
      </c>
      <c r="K411" s="38" t="s">
        <v>432</v>
      </c>
      <c r="L411" s="38"/>
      <c r="M411" s="38"/>
      <c r="N411" s="38"/>
      <c r="O411" s="39">
        <v>90475.75</v>
      </c>
      <c r="P411" s="38"/>
      <c r="Q411" s="38"/>
      <c r="R411" s="38">
        <v>5138</v>
      </c>
      <c r="S411" s="47" t="s">
        <v>2292</v>
      </c>
      <c r="T411" s="46" t="s">
        <v>2630</v>
      </c>
    </row>
    <row r="412" spans="1:20" s="14" customFormat="1" ht="60">
      <c r="A412" s="13">
        <f t="shared" si="12"/>
        <v>408</v>
      </c>
      <c r="B412" s="13" t="s">
        <v>18</v>
      </c>
      <c r="C412" s="6" t="s">
        <v>21</v>
      </c>
      <c r="D412" s="13" t="s">
        <v>49</v>
      </c>
      <c r="E412" s="13"/>
      <c r="F412" s="13" t="s">
        <v>2612</v>
      </c>
      <c r="G412" s="13" t="s">
        <v>2631</v>
      </c>
      <c r="H412" s="13">
        <v>79941.36</v>
      </c>
      <c r="I412" s="13" t="s">
        <v>2272</v>
      </c>
      <c r="J412" s="13" t="s">
        <v>17</v>
      </c>
      <c r="K412" s="13" t="s">
        <v>432</v>
      </c>
      <c r="L412" s="13" t="s">
        <v>206</v>
      </c>
      <c r="M412" s="13"/>
      <c r="N412" s="13"/>
      <c r="O412" s="83">
        <v>73340.7</v>
      </c>
      <c r="P412" s="13"/>
      <c r="Q412" s="13"/>
      <c r="R412" s="13">
        <v>5138</v>
      </c>
      <c r="S412" s="27" t="s">
        <v>2292</v>
      </c>
      <c r="T412" s="138" t="s">
        <v>2637</v>
      </c>
    </row>
    <row r="413" spans="1:20" s="14" customFormat="1" ht="30">
      <c r="A413" s="13">
        <f t="shared" si="12"/>
        <v>409</v>
      </c>
      <c r="B413" s="13" t="s">
        <v>18</v>
      </c>
      <c r="C413" s="6" t="s">
        <v>21</v>
      </c>
      <c r="D413" s="13" t="s">
        <v>74</v>
      </c>
      <c r="E413" s="13"/>
      <c r="F413" s="13" t="s">
        <v>2612</v>
      </c>
      <c r="G413" s="13" t="s">
        <v>2632</v>
      </c>
      <c r="H413" s="13"/>
      <c r="I413" s="13" t="s">
        <v>2272</v>
      </c>
      <c r="J413" s="13" t="s">
        <v>17</v>
      </c>
      <c r="K413" s="13" t="s">
        <v>432</v>
      </c>
      <c r="L413" s="13" t="s">
        <v>206</v>
      </c>
      <c r="M413" s="13"/>
      <c r="N413" s="13"/>
      <c r="O413" s="83">
        <v>462.3</v>
      </c>
      <c r="P413" s="13"/>
      <c r="Q413" s="13"/>
      <c r="R413" s="13">
        <v>5138</v>
      </c>
      <c r="S413" s="27" t="s">
        <v>2292</v>
      </c>
      <c r="T413" s="138" t="s">
        <v>2638</v>
      </c>
    </row>
    <row r="414" spans="1:20" s="14" customFormat="1">
      <c r="A414" s="13">
        <f t="shared" si="12"/>
        <v>410</v>
      </c>
      <c r="B414" s="13" t="s">
        <v>18</v>
      </c>
      <c r="C414" s="6" t="s">
        <v>21</v>
      </c>
      <c r="D414" s="13" t="s">
        <v>1855</v>
      </c>
      <c r="E414" s="13"/>
      <c r="F414" s="13" t="s">
        <v>2612</v>
      </c>
      <c r="G414" s="13" t="s">
        <v>2633</v>
      </c>
      <c r="H414" s="13"/>
      <c r="I414" s="13" t="s">
        <v>2272</v>
      </c>
      <c r="J414" s="13" t="s">
        <v>17</v>
      </c>
      <c r="K414" s="13" t="s">
        <v>432</v>
      </c>
      <c r="L414" s="13" t="s">
        <v>206</v>
      </c>
      <c r="M414" s="13"/>
      <c r="N414" s="13"/>
      <c r="O414" s="83">
        <v>34200</v>
      </c>
      <c r="P414" s="13"/>
      <c r="Q414" s="13"/>
      <c r="R414" s="13">
        <v>5138</v>
      </c>
      <c r="S414" s="27" t="s">
        <v>2292</v>
      </c>
      <c r="T414" s="138" t="s">
        <v>875</v>
      </c>
    </row>
    <row r="415" spans="1:20" s="14" customFormat="1" ht="30">
      <c r="A415" s="13">
        <f t="shared" si="12"/>
        <v>411</v>
      </c>
      <c r="B415" s="13" t="s">
        <v>18</v>
      </c>
      <c r="C415" s="6" t="s">
        <v>21</v>
      </c>
      <c r="D415" s="13" t="s">
        <v>269</v>
      </c>
      <c r="E415" s="13"/>
      <c r="F415" s="13" t="s">
        <v>2612</v>
      </c>
      <c r="G415" s="13" t="s">
        <v>2634</v>
      </c>
      <c r="H415" s="13"/>
      <c r="I415" s="13" t="s">
        <v>2272</v>
      </c>
      <c r="J415" s="13" t="s">
        <v>17</v>
      </c>
      <c r="K415" s="13" t="s">
        <v>432</v>
      </c>
      <c r="L415" s="13" t="s">
        <v>206</v>
      </c>
      <c r="M415" s="13"/>
      <c r="N415" s="13"/>
      <c r="O415" s="83">
        <v>8801</v>
      </c>
      <c r="P415" s="13"/>
      <c r="Q415" s="13"/>
      <c r="R415" s="13">
        <v>5138</v>
      </c>
      <c r="S415" s="27" t="s">
        <v>2292</v>
      </c>
      <c r="T415" s="138" t="s">
        <v>2639</v>
      </c>
    </row>
    <row r="416" spans="1:20" s="14" customFormat="1" ht="60">
      <c r="A416" s="13">
        <f t="shared" si="12"/>
        <v>412</v>
      </c>
      <c r="B416" s="13" t="s">
        <v>18</v>
      </c>
      <c r="C416" s="6" t="s">
        <v>21</v>
      </c>
      <c r="D416" s="13" t="s">
        <v>78</v>
      </c>
      <c r="E416" s="13"/>
      <c r="F416" s="13" t="s">
        <v>2612</v>
      </c>
      <c r="G416" s="13" t="s">
        <v>2635</v>
      </c>
      <c r="H416" s="13"/>
      <c r="I416" s="13" t="s">
        <v>2272</v>
      </c>
      <c r="J416" s="13" t="s">
        <v>17</v>
      </c>
      <c r="K416" s="13" t="s">
        <v>432</v>
      </c>
      <c r="L416" s="13" t="s">
        <v>206</v>
      </c>
      <c r="M416" s="13"/>
      <c r="N416" s="13"/>
      <c r="O416" s="83">
        <v>17899.5</v>
      </c>
      <c r="P416" s="13"/>
      <c r="Q416" s="13"/>
      <c r="R416" s="13">
        <v>5138</v>
      </c>
      <c r="S416" s="27" t="s">
        <v>2292</v>
      </c>
      <c r="T416" s="138" t="s">
        <v>2640</v>
      </c>
    </row>
    <row r="417" spans="1:20" s="14" customFormat="1">
      <c r="A417" s="13">
        <f t="shared" si="12"/>
        <v>413</v>
      </c>
      <c r="B417" s="13" t="s">
        <v>18</v>
      </c>
      <c r="C417" s="6" t="s">
        <v>21</v>
      </c>
      <c r="D417" s="13" t="s">
        <v>56</v>
      </c>
      <c r="E417" s="13"/>
      <c r="F417" s="13" t="s">
        <v>2612</v>
      </c>
      <c r="G417" s="13" t="s">
        <v>2636</v>
      </c>
      <c r="H417" s="13"/>
      <c r="I417" s="13" t="s">
        <v>2272</v>
      </c>
      <c r="J417" s="13" t="s">
        <v>17</v>
      </c>
      <c r="K417" s="13" t="s">
        <v>432</v>
      </c>
      <c r="L417" s="13" t="s">
        <v>206</v>
      </c>
      <c r="M417" s="13"/>
      <c r="N417" s="13"/>
      <c r="O417" s="83">
        <v>9240</v>
      </c>
      <c r="P417" s="13"/>
      <c r="Q417" s="13"/>
      <c r="R417" s="13">
        <v>5138</v>
      </c>
      <c r="S417" s="27" t="s">
        <v>2292</v>
      </c>
      <c r="T417" s="138" t="s">
        <v>2641</v>
      </c>
    </row>
    <row r="418" spans="1:20" s="14" customFormat="1">
      <c r="A418" s="13">
        <f t="shared" si="12"/>
        <v>414</v>
      </c>
      <c r="B418" s="13" t="s">
        <v>18</v>
      </c>
      <c r="C418" s="6" t="s">
        <v>21</v>
      </c>
      <c r="D418" s="13" t="s">
        <v>49</v>
      </c>
      <c r="E418" s="13"/>
      <c r="F418" s="13" t="s">
        <v>2612</v>
      </c>
      <c r="G418" s="13" t="s">
        <v>2642</v>
      </c>
      <c r="H418" s="13">
        <v>765.18</v>
      </c>
      <c r="I418" s="13" t="s">
        <v>2272</v>
      </c>
      <c r="J418" s="13" t="s">
        <v>17</v>
      </c>
      <c r="K418" s="13" t="s">
        <v>432</v>
      </c>
      <c r="L418" s="13" t="s">
        <v>206</v>
      </c>
      <c r="M418" s="13"/>
      <c r="N418" s="13"/>
      <c r="O418" s="83">
        <v>702</v>
      </c>
      <c r="P418" s="13"/>
      <c r="Q418" s="13"/>
      <c r="R418" s="13">
        <v>5138</v>
      </c>
      <c r="S418" s="27" t="s">
        <v>2292</v>
      </c>
      <c r="T418" s="138" t="s">
        <v>2646</v>
      </c>
    </row>
    <row r="419" spans="1:20" s="14" customFormat="1">
      <c r="A419" s="13">
        <f t="shared" si="12"/>
        <v>415</v>
      </c>
      <c r="B419" s="13" t="s">
        <v>18</v>
      </c>
      <c r="C419" s="6" t="s">
        <v>21</v>
      </c>
      <c r="D419" s="13" t="s">
        <v>72</v>
      </c>
      <c r="E419" s="13"/>
      <c r="F419" s="13" t="s">
        <v>2612</v>
      </c>
      <c r="G419" s="13" t="s">
        <v>2643</v>
      </c>
      <c r="H419" s="13"/>
      <c r="I419" s="13" t="s">
        <v>2272</v>
      </c>
      <c r="J419" s="13" t="s">
        <v>17</v>
      </c>
      <c r="K419" s="13" t="s">
        <v>432</v>
      </c>
      <c r="L419" s="13" t="s">
        <v>206</v>
      </c>
      <c r="M419" s="13"/>
      <c r="N419" s="13"/>
      <c r="O419" s="83">
        <v>1132.2</v>
      </c>
      <c r="P419" s="13"/>
      <c r="Q419" s="13"/>
      <c r="R419" s="13">
        <v>5138</v>
      </c>
      <c r="S419" s="27" t="s">
        <v>2292</v>
      </c>
      <c r="T419" s="138" t="s">
        <v>2647</v>
      </c>
    </row>
    <row r="420" spans="1:20" s="14" customFormat="1">
      <c r="A420" s="38">
        <f t="shared" si="12"/>
        <v>416</v>
      </c>
      <c r="B420" s="38" t="s">
        <v>18</v>
      </c>
      <c r="C420" s="21" t="s">
        <v>21</v>
      </c>
      <c r="D420" s="13" t="s">
        <v>1852</v>
      </c>
      <c r="E420" s="13"/>
      <c r="F420" s="13" t="s">
        <v>2612</v>
      </c>
      <c r="G420" s="13" t="s">
        <v>2644</v>
      </c>
      <c r="H420" s="13"/>
      <c r="I420" s="13" t="s">
        <v>2272</v>
      </c>
      <c r="J420" s="13" t="s">
        <v>17</v>
      </c>
      <c r="K420" s="13" t="s">
        <v>432</v>
      </c>
      <c r="L420" s="13" t="s">
        <v>206</v>
      </c>
      <c r="M420" s="13"/>
      <c r="N420" s="13"/>
      <c r="O420" s="83">
        <v>54</v>
      </c>
      <c r="P420" s="13"/>
      <c r="Q420" s="13"/>
      <c r="R420" s="13">
        <v>5138</v>
      </c>
      <c r="S420" s="27" t="s">
        <v>2292</v>
      </c>
      <c r="T420" s="138" t="s">
        <v>2648</v>
      </c>
    </row>
    <row r="421" spans="1:20" s="14" customFormat="1">
      <c r="A421" s="13">
        <f t="shared" si="12"/>
        <v>417</v>
      </c>
      <c r="B421" s="13" t="s">
        <v>18</v>
      </c>
      <c r="C421" s="6" t="s">
        <v>21</v>
      </c>
      <c r="D421" s="13" t="s">
        <v>78</v>
      </c>
      <c r="E421" s="13"/>
      <c r="F421" s="13" t="s">
        <v>2612</v>
      </c>
      <c r="G421" s="13" t="s">
        <v>2645</v>
      </c>
      <c r="H421" s="13"/>
      <c r="I421" s="13" t="s">
        <v>2272</v>
      </c>
      <c r="J421" s="13" t="s">
        <v>17</v>
      </c>
      <c r="K421" s="13" t="s">
        <v>432</v>
      </c>
      <c r="L421" s="13" t="s">
        <v>206</v>
      </c>
      <c r="M421" s="13"/>
      <c r="N421" s="13"/>
      <c r="O421" s="83">
        <v>3010</v>
      </c>
      <c r="P421" s="13"/>
      <c r="Q421" s="13"/>
      <c r="R421" s="13">
        <v>5138</v>
      </c>
      <c r="S421" s="27" t="s">
        <v>2292</v>
      </c>
      <c r="T421" s="138" t="s">
        <v>2649</v>
      </c>
    </row>
    <row r="422" spans="1:20" s="14" customFormat="1">
      <c r="A422" s="13">
        <f t="shared" si="12"/>
        <v>418</v>
      </c>
      <c r="B422" s="13" t="s">
        <v>18</v>
      </c>
      <c r="C422" s="6" t="s">
        <v>21</v>
      </c>
      <c r="D422" s="13" t="s">
        <v>49</v>
      </c>
      <c r="E422" s="13"/>
      <c r="F422" s="13" t="s">
        <v>2650</v>
      </c>
      <c r="G422" s="13" t="s">
        <v>2651</v>
      </c>
      <c r="H422" s="13">
        <v>9390.94</v>
      </c>
      <c r="I422" s="13" t="s">
        <v>661</v>
      </c>
      <c r="J422" s="13" t="s">
        <v>17</v>
      </c>
      <c r="K422" s="13" t="s">
        <v>432</v>
      </c>
      <c r="L422" s="13" t="s">
        <v>23</v>
      </c>
      <c r="M422" s="13"/>
      <c r="N422" s="13"/>
      <c r="O422" s="83">
        <v>8615.5400000000009</v>
      </c>
      <c r="P422" s="13"/>
      <c r="Q422" s="13"/>
      <c r="R422" s="13">
        <v>5480</v>
      </c>
      <c r="S422" s="27" t="s">
        <v>2292</v>
      </c>
      <c r="T422" s="141" t="s">
        <v>2652</v>
      </c>
    </row>
    <row r="423" spans="1:20" s="15" customFormat="1">
      <c r="A423" s="13">
        <f t="shared" si="12"/>
        <v>419</v>
      </c>
      <c r="B423" s="13" t="s">
        <v>18</v>
      </c>
      <c r="C423" s="6" t="s">
        <v>21</v>
      </c>
      <c r="D423" s="84" t="s">
        <v>78</v>
      </c>
      <c r="E423" s="84"/>
      <c r="F423" s="84" t="s">
        <v>2650</v>
      </c>
      <c r="G423" s="84" t="s">
        <v>2653</v>
      </c>
      <c r="H423" s="84"/>
      <c r="I423" s="84" t="s">
        <v>2271</v>
      </c>
      <c r="J423" s="13" t="s">
        <v>17</v>
      </c>
      <c r="K423" s="13" t="s">
        <v>432</v>
      </c>
      <c r="L423" s="89" t="s">
        <v>206</v>
      </c>
      <c r="M423" s="89"/>
      <c r="N423" s="89"/>
      <c r="O423" s="83">
        <v>120163.35</v>
      </c>
      <c r="P423" s="89"/>
      <c r="Q423" s="89"/>
      <c r="R423" s="13">
        <v>5480</v>
      </c>
      <c r="S423" s="27" t="s">
        <v>2292</v>
      </c>
      <c r="T423" s="141" t="s">
        <v>2657</v>
      </c>
    </row>
    <row r="424" spans="1:20" s="15" customFormat="1">
      <c r="A424" s="13">
        <f t="shared" si="12"/>
        <v>420</v>
      </c>
      <c r="B424" s="13" t="s">
        <v>18</v>
      </c>
      <c r="C424" s="6" t="s">
        <v>21</v>
      </c>
      <c r="D424" s="84" t="s">
        <v>269</v>
      </c>
      <c r="E424" s="84"/>
      <c r="F424" s="84" t="s">
        <v>2650</v>
      </c>
      <c r="G424" s="13" t="s">
        <v>2654</v>
      </c>
      <c r="H424" s="84"/>
      <c r="I424" s="84" t="s">
        <v>2271</v>
      </c>
      <c r="J424" s="13" t="s">
        <v>17</v>
      </c>
      <c r="K424" s="13" t="s">
        <v>432</v>
      </c>
      <c r="L424" s="84" t="s">
        <v>206</v>
      </c>
      <c r="M424" s="89"/>
      <c r="N424" s="89"/>
      <c r="O424" s="83">
        <v>582475.19999999995</v>
      </c>
      <c r="P424" s="89"/>
      <c r="Q424" s="89"/>
      <c r="R424" s="13">
        <v>5480</v>
      </c>
      <c r="S424" s="27" t="s">
        <v>2292</v>
      </c>
      <c r="T424" s="141" t="s">
        <v>2658</v>
      </c>
    </row>
    <row r="425" spans="1:20" s="15" customFormat="1">
      <c r="A425" s="13">
        <f t="shared" si="12"/>
        <v>421</v>
      </c>
      <c r="B425" s="13" t="s">
        <v>18</v>
      </c>
      <c r="C425" s="6" t="s">
        <v>21</v>
      </c>
      <c r="D425" s="84" t="s">
        <v>49</v>
      </c>
      <c r="E425" s="84"/>
      <c r="F425" s="84" t="s">
        <v>2650</v>
      </c>
      <c r="G425" s="13" t="s">
        <v>2655</v>
      </c>
      <c r="H425" s="84">
        <v>2427.4299999999998</v>
      </c>
      <c r="I425" s="84" t="s">
        <v>2271</v>
      </c>
      <c r="J425" s="13" t="s">
        <v>17</v>
      </c>
      <c r="K425" s="13" t="s">
        <v>432</v>
      </c>
      <c r="L425" s="89" t="s">
        <v>206</v>
      </c>
      <c r="M425" s="89"/>
      <c r="N425" s="89"/>
      <c r="O425" s="83">
        <v>2227</v>
      </c>
      <c r="P425" s="89"/>
      <c r="Q425" s="89"/>
      <c r="R425" s="13">
        <v>5480</v>
      </c>
      <c r="S425" s="27" t="s">
        <v>2292</v>
      </c>
      <c r="T425" s="141" t="s">
        <v>2659</v>
      </c>
    </row>
    <row r="426" spans="1:20" s="15" customFormat="1">
      <c r="A426" s="13">
        <f t="shared" si="12"/>
        <v>422</v>
      </c>
      <c r="B426" s="13" t="s">
        <v>18</v>
      </c>
      <c r="C426" s="6" t="s">
        <v>21</v>
      </c>
      <c r="D426" s="84" t="s">
        <v>70</v>
      </c>
      <c r="E426" s="84"/>
      <c r="F426" s="84" t="s">
        <v>2650</v>
      </c>
      <c r="G426" s="13" t="s">
        <v>2656</v>
      </c>
      <c r="H426" s="84"/>
      <c r="I426" s="84" t="s">
        <v>2271</v>
      </c>
      <c r="J426" s="13" t="s">
        <v>17</v>
      </c>
      <c r="K426" s="13" t="s">
        <v>432</v>
      </c>
      <c r="L426" s="89" t="s">
        <v>23</v>
      </c>
      <c r="M426" s="89"/>
      <c r="N426" s="89"/>
      <c r="O426" s="83">
        <v>27053</v>
      </c>
      <c r="P426" s="89"/>
      <c r="Q426" s="89"/>
      <c r="R426" s="13">
        <v>5480</v>
      </c>
      <c r="S426" s="27" t="s">
        <v>2292</v>
      </c>
      <c r="T426" s="141" t="s">
        <v>2660</v>
      </c>
    </row>
    <row r="427" spans="1:20" s="15" customFormat="1">
      <c r="A427" s="13">
        <f t="shared" si="12"/>
        <v>423</v>
      </c>
      <c r="B427" s="13" t="s">
        <v>18</v>
      </c>
      <c r="C427" s="6" t="s">
        <v>21</v>
      </c>
      <c r="D427" s="84" t="s">
        <v>272</v>
      </c>
      <c r="E427" s="84"/>
      <c r="F427" s="13" t="s">
        <v>2126</v>
      </c>
      <c r="G427" s="13" t="s">
        <v>2806</v>
      </c>
      <c r="H427" s="84">
        <v>21431.25</v>
      </c>
      <c r="I427" s="84" t="s">
        <v>2271</v>
      </c>
      <c r="J427" s="13" t="s">
        <v>17</v>
      </c>
      <c r="K427" s="13" t="s">
        <v>432</v>
      </c>
      <c r="L427" s="89" t="s">
        <v>206</v>
      </c>
      <c r="M427" s="89"/>
      <c r="N427" s="89"/>
      <c r="O427" s="83">
        <v>19661.7</v>
      </c>
      <c r="P427" s="89"/>
      <c r="Q427" s="89"/>
      <c r="R427" s="13">
        <v>5480</v>
      </c>
      <c r="S427" s="27" t="s">
        <v>2292</v>
      </c>
      <c r="T427" s="141" t="s">
        <v>2661</v>
      </c>
    </row>
    <row r="428" spans="1:20" s="15" customFormat="1">
      <c r="A428" s="38">
        <f t="shared" si="12"/>
        <v>424</v>
      </c>
      <c r="B428" s="38" t="s">
        <v>18</v>
      </c>
      <c r="C428" s="21" t="s">
        <v>21</v>
      </c>
      <c r="D428" s="84" t="s">
        <v>49</v>
      </c>
      <c r="E428" s="89"/>
      <c r="F428" s="84" t="s">
        <v>2650</v>
      </c>
      <c r="G428" s="84" t="s">
        <v>2662</v>
      </c>
      <c r="H428" s="89"/>
      <c r="I428" s="84" t="s">
        <v>2271</v>
      </c>
      <c r="J428" s="13" t="s">
        <v>17</v>
      </c>
      <c r="K428" s="13" t="s">
        <v>432</v>
      </c>
      <c r="L428" s="89" t="s">
        <v>206</v>
      </c>
      <c r="M428" s="89"/>
      <c r="N428" s="89"/>
      <c r="O428" s="83">
        <v>329260</v>
      </c>
      <c r="P428" s="89"/>
      <c r="Q428" s="89"/>
      <c r="R428" s="13">
        <v>5480</v>
      </c>
      <c r="S428" s="27" t="s">
        <v>2292</v>
      </c>
      <c r="T428" s="141" t="s">
        <v>2665</v>
      </c>
    </row>
    <row r="429" spans="1:20" s="37" customFormat="1">
      <c r="A429" s="84">
        <f t="shared" si="12"/>
        <v>425</v>
      </c>
      <c r="B429" s="84" t="s">
        <v>18</v>
      </c>
      <c r="C429" s="80" t="s">
        <v>21</v>
      </c>
      <c r="D429" s="84" t="s">
        <v>49</v>
      </c>
      <c r="E429" s="84"/>
      <c r="F429" s="84" t="s">
        <v>2650</v>
      </c>
      <c r="G429" s="84" t="s">
        <v>2663</v>
      </c>
      <c r="H429" s="84">
        <v>87987.11</v>
      </c>
      <c r="I429" s="84" t="s">
        <v>2271</v>
      </c>
      <c r="J429" s="84" t="s">
        <v>17</v>
      </c>
      <c r="K429" s="84" t="s">
        <v>432</v>
      </c>
      <c r="L429" s="13" t="s">
        <v>206</v>
      </c>
      <c r="M429" s="84"/>
      <c r="N429" s="84"/>
      <c r="O429" s="85">
        <v>80722.12</v>
      </c>
      <c r="P429" s="84"/>
      <c r="Q429" s="84"/>
      <c r="R429" s="84">
        <v>5480</v>
      </c>
      <c r="S429" s="94" t="s">
        <v>2292</v>
      </c>
      <c r="T429" s="141" t="s">
        <v>2664</v>
      </c>
    </row>
    <row r="430" spans="1:20" s="37" customFormat="1">
      <c r="A430" s="57">
        <f t="shared" si="12"/>
        <v>426</v>
      </c>
      <c r="B430" s="57" t="s">
        <v>18</v>
      </c>
      <c r="C430" s="42" t="s">
        <v>21</v>
      </c>
      <c r="D430" s="57" t="s">
        <v>56</v>
      </c>
      <c r="E430" s="57"/>
      <c r="F430" s="57" t="s">
        <v>2650</v>
      </c>
      <c r="G430" s="38" t="s">
        <v>2666</v>
      </c>
      <c r="H430" s="57"/>
      <c r="I430" s="57" t="s">
        <v>2271</v>
      </c>
      <c r="J430" s="38" t="s">
        <v>17</v>
      </c>
      <c r="K430" s="38" t="s">
        <v>432</v>
      </c>
      <c r="L430" s="57"/>
      <c r="M430" s="57"/>
      <c r="N430" s="57"/>
      <c r="O430" s="79">
        <v>116</v>
      </c>
      <c r="P430" s="57"/>
      <c r="Q430" s="57"/>
      <c r="R430" s="38">
        <v>5480</v>
      </c>
      <c r="S430" s="47" t="s">
        <v>2292</v>
      </c>
      <c r="T430" s="46" t="s">
        <v>1162</v>
      </c>
    </row>
    <row r="431" spans="1:20" s="37" customFormat="1">
      <c r="A431" s="57">
        <f t="shared" si="12"/>
        <v>427</v>
      </c>
      <c r="B431" s="57" t="s">
        <v>18</v>
      </c>
      <c r="C431" s="42" t="s">
        <v>21</v>
      </c>
      <c r="D431" s="84" t="s">
        <v>49</v>
      </c>
      <c r="E431" s="84"/>
      <c r="F431" s="84" t="s">
        <v>2650</v>
      </c>
      <c r="G431" s="13" t="s">
        <v>2667</v>
      </c>
      <c r="H431" s="84"/>
      <c r="I431" s="84" t="s">
        <v>2271</v>
      </c>
      <c r="J431" s="13" t="s">
        <v>17</v>
      </c>
      <c r="K431" s="13" t="s">
        <v>432</v>
      </c>
      <c r="L431" s="13" t="s">
        <v>206</v>
      </c>
      <c r="M431" s="84"/>
      <c r="N431" s="84"/>
      <c r="O431" s="85">
        <v>482.1</v>
      </c>
      <c r="P431" s="84"/>
      <c r="Q431" s="84"/>
      <c r="R431" s="13">
        <v>5480</v>
      </c>
      <c r="S431" s="27" t="s">
        <v>2292</v>
      </c>
      <c r="T431" s="138" t="s">
        <v>2673</v>
      </c>
    </row>
    <row r="432" spans="1:20" s="37" customFormat="1">
      <c r="A432" s="84">
        <f t="shared" si="12"/>
        <v>428</v>
      </c>
      <c r="B432" s="84" t="s">
        <v>18</v>
      </c>
      <c r="C432" s="80" t="s">
        <v>21</v>
      </c>
      <c r="D432" s="84" t="s">
        <v>272</v>
      </c>
      <c r="E432" s="84"/>
      <c r="F432" s="84" t="s">
        <v>2650</v>
      </c>
      <c r="G432" s="13" t="s">
        <v>2668</v>
      </c>
      <c r="H432" s="84"/>
      <c r="I432" s="84" t="s">
        <v>2271</v>
      </c>
      <c r="J432" s="13" t="s">
        <v>17</v>
      </c>
      <c r="K432" s="13" t="s">
        <v>432</v>
      </c>
      <c r="L432" s="13" t="s">
        <v>206</v>
      </c>
      <c r="M432" s="84"/>
      <c r="N432" s="84"/>
      <c r="O432" s="85">
        <v>31458.720000000001</v>
      </c>
      <c r="P432" s="84"/>
      <c r="Q432" s="84"/>
      <c r="R432" s="13">
        <v>5480</v>
      </c>
      <c r="S432" s="27" t="s">
        <v>2292</v>
      </c>
      <c r="T432" s="138" t="s">
        <v>2661</v>
      </c>
    </row>
    <row r="433" spans="1:20" s="37" customFormat="1">
      <c r="A433" s="84">
        <f t="shared" si="12"/>
        <v>429</v>
      </c>
      <c r="B433" s="84" t="s">
        <v>18</v>
      </c>
      <c r="C433" s="80" t="s">
        <v>21</v>
      </c>
      <c r="D433" s="84" t="s">
        <v>269</v>
      </c>
      <c r="E433" s="84"/>
      <c r="F433" s="84" t="s">
        <v>2650</v>
      </c>
      <c r="G433" s="13" t="s">
        <v>2669</v>
      </c>
      <c r="H433" s="84"/>
      <c r="I433" s="84" t="s">
        <v>2271</v>
      </c>
      <c r="J433" s="13" t="s">
        <v>17</v>
      </c>
      <c r="K433" s="13" t="s">
        <v>432</v>
      </c>
      <c r="L433" s="13" t="s">
        <v>206</v>
      </c>
      <c r="M433" s="84"/>
      <c r="N433" s="84"/>
      <c r="O433" s="85">
        <v>364047</v>
      </c>
      <c r="P433" s="84"/>
      <c r="Q433" s="84"/>
      <c r="R433" s="13">
        <v>5480</v>
      </c>
      <c r="S433" s="27" t="s">
        <v>2292</v>
      </c>
      <c r="T433" s="138" t="s">
        <v>2658</v>
      </c>
    </row>
    <row r="434" spans="1:20" s="37" customFormat="1">
      <c r="A434" s="84">
        <f t="shared" si="12"/>
        <v>430</v>
      </c>
      <c r="B434" s="84" t="s">
        <v>18</v>
      </c>
      <c r="C434" s="80" t="s">
        <v>21</v>
      </c>
      <c r="D434" s="84" t="s">
        <v>78</v>
      </c>
      <c r="E434" s="84"/>
      <c r="F434" s="84" t="s">
        <v>2650</v>
      </c>
      <c r="G434" s="13" t="s">
        <v>2670</v>
      </c>
      <c r="H434" s="84"/>
      <c r="I434" s="84" t="s">
        <v>2271</v>
      </c>
      <c r="J434" s="13" t="s">
        <v>17</v>
      </c>
      <c r="K434" s="13" t="s">
        <v>432</v>
      </c>
      <c r="L434" s="13" t="s">
        <v>206</v>
      </c>
      <c r="M434" s="84"/>
      <c r="N434" s="84"/>
      <c r="O434" s="85">
        <v>64890</v>
      </c>
      <c r="P434" s="84"/>
      <c r="Q434" s="84"/>
      <c r="R434" s="13">
        <v>5480</v>
      </c>
      <c r="S434" s="27" t="s">
        <v>2292</v>
      </c>
      <c r="T434" s="138" t="s">
        <v>2674</v>
      </c>
    </row>
    <row r="435" spans="1:20" s="37" customFormat="1">
      <c r="A435" s="84">
        <f t="shared" si="12"/>
        <v>431</v>
      </c>
      <c r="B435" s="84" t="s">
        <v>18</v>
      </c>
      <c r="C435" s="80" t="s">
        <v>21</v>
      </c>
      <c r="D435" s="84" t="s">
        <v>272</v>
      </c>
      <c r="E435" s="84"/>
      <c r="F435" s="84" t="s">
        <v>2650</v>
      </c>
      <c r="G435" s="13" t="s">
        <v>2671</v>
      </c>
      <c r="H435" s="84"/>
      <c r="I435" s="84" t="s">
        <v>2271</v>
      </c>
      <c r="J435" s="13" t="s">
        <v>17</v>
      </c>
      <c r="K435" s="13" t="s">
        <v>432</v>
      </c>
      <c r="L435" s="13" t="s">
        <v>206</v>
      </c>
      <c r="M435" s="84"/>
      <c r="N435" s="84"/>
      <c r="O435" s="85">
        <v>1954</v>
      </c>
      <c r="P435" s="84"/>
      <c r="Q435" s="84"/>
      <c r="R435" s="13">
        <v>5480</v>
      </c>
      <c r="S435" s="27" t="s">
        <v>2292</v>
      </c>
      <c r="T435" s="138" t="s">
        <v>2672</v>
      </c>
    </row>
    <row r="436" spans="1:20" s="14" customFormat="1">
      <c r="A436" s="13">
        <f t="shared" si="12"/>
        <v>432</v>
      </c>
      <c r="B436" s="13" t="s">
        <v>18</v>
      </c>
      <c r="C436" s="6" t="s">
        <v>21</v>
      </c>
      <c r="D436" s="13" t="s">
        <v>390</v>
      </c>
      <c r="E436" s="13"/>
      <c r="F436" s="13" t="s">
        <v>1260</v>
      </c>
      <c r="G436" s="13" t="s">
        <v>2675</v>
      </c>
      <c r="H436" s="13"/>
      <c r="I436" s="13" t="s">
        <v>2272</v>
      </c>
      <c r="J436" s="13" t="s">
        <v>17</v>
      </c>
      <c r="K436" s="13" t="s">
        <v>432</v>
      </c>
      <c r="L436" s="13" t="s">
        <v>206</v>
      </c>
      <c r="M436" s="13"/>
      <c r="N436" s="13"/>
      <c r="O436" s="83">
        <v>2200</v>
      </c>
      <c r="P436" s="13"/>
      <c r="Q436" s="13"/>
      <c r="R436" s="13">
        <v>2790</v>
      </c>
      <c r="S436" s="27" t="s">
        <v>2292</v>
      </c>
      <c r="T436" s="138" t="s">
        <v>1131</v>
      </c>
    </row>
    <row r="437" spans="1:20" s="14" customFormat="1">
      <c r="A437" s="13">
        <f t="shared" si="12"/>
        <v>433</v>
      </c>
      <c r="B437" s="13" t="s">
        <v>18</v>
      </c>
      <c r="C437" s="6" t="s">
        <v>21</v>
      </c>
      <c r="D437" s="84" t="s">
        <v>269</v>
      </c>
      <c r="E437" s="13"/>
      <c r="F437" s="13" t="s">
        <v>1262</v>
      </c>
      <c r="G437" s="13" t="s">
        <v>2676</v>
      </c>
      <c r="H437" s="13"/>
      <c r="I437" s="13" t="s">
        <v>2271</v>
      </c>
      <c r="J437" s="13" t="s">
        <v>17</v>
      </c>
      <c r="K437" s="13" t="s">
        <v>432</v>
      </c>
      <c r="L437" s="13" t="s">
        <v>206</v>
      </c>
      <c r="M437" s="13"/>
      <c r="N437" s="13"/>
      <c r="O437" s="83">
        <v>44692.62</v>
      </c>
      <c r="P437" s="13"/>
      <c r="Q437" s="13"/>
      <c r="R437" s="13">
        <v>2790</v>
      </c>
      <c r="S437" s="27" t="s">
        <v>2292</v>
      </c>
      <c r="T437" s="138" t="s">
        <v>1192</v>
      </c>
    </row>
    <row r="438" spans="1:20" s="14" customFormat="1">
      <c r="A438" s="13">
        <f t="shared" si="12"/>
        <v>434</v>
      </c>
      <c r="B438" s="13" t="s">
        <v>18</v>
      </c>
      <c r="C438" s="6" t="s">
        <v>21</v>
      </c>
      <c r="D438" s="13" t="s">
        <v>72</v>
      </c>
      <c r="E438" s="13"/>
      <c r="F438" s="13" t="s">
        <v>1859</v>
      </c>
      <c r="G438" s="13" t="s">
        <v>2718</v>
      </c>
      <c r="H438" s="13">
        <v>1486.11</v>
      </c>
      <c r="I438" s="13" t="s">
        <v>2272</v>
      </c>
      <c r="J438" s="13" t="s">
        <v>17</v>
      </c>
      <c r="K438" s="13" t="s">
        <v>432</v>
      </c>
      <c r="L438" s="13" t="s">
        <v>206</v>
      </c>
      <c r="M438" s="13"/>
      <c r="N438" s="13"/>
      <c r="O438" s="83">
        <f t="shared" ref="O438:O453" si="13">H438/1.09</f>
        <v>1363.4036697247705</v>
      </c>
      <c r="P438" s="13"/>
      <c r="Q438" s="13"/>
      <c r="R438" s="13">
        <v>5138</v>
      </c>
      <c r="S438" s="27" t="s">
        <v>2292</v>
      </c>
      <c r="T438" s="138" t="s">
        <v>2628</v>
      </c>
    </row>
    <row r="439" spans="1:20" s="14" customFormat="1">
      <c r="A439" s="13">
        <f t="shared" si="12"/>
        <v>435</v>
      </c>
      <c r="B439" s="13" t="s">
        <v>18</v>
      </c>
      <c r="C439" s="6" t="s">
        <v>21</v>
      </c>
      <c r="D439" s="13" t="s">
        <v>390</v>
      </c>
      <c r="E439" s="13"/>
      <c r="F439" s="13" t="s">
        <v>572</v>
      </c>
      <c r="G439" s="13" t="s">
        <v>2798</v>
      </c>
      <c r="H439" s="13">
        <v>414.75</v>
      </c>
      <c r="I439" s="13" t="s">
        <v>2272</v>
      </c>
      <c r="J439" s="13" t="s">
        <v>17</v>
      </c>
      <c r="K439" s="13" t="s">
        <v>432</v>
      </c>
      <c r="L439" s="13" t="s">
        <v>206</v>
      </c>
      <c r="M439" s="13"/>
      <c r="N439" s="13"/>
      <c r="O439" s="83">
        <f t="shared" si="13"/>
        <v>380.50458715596329</v>
      </c>
      <c r="P439" s="13"/>
      <c r="Q439" s="13"/>
      <c r="R439" s="13">
        <v>937</v>
      </c>
      <c r="S439" s="27" t="s">
        <v>2292</v>
      </c>
      <c r="T439" s="138" t="s">
        <v>1170</v>
      </c>
    </row>
    <row r="440" spans="1:20" s="14" customFormat="1">
      <c r="A440" s="38">
        <f t="shared" si="12"/>
        <v>436</v>
      </c>
      <c r="B440" s="38" t="s">
        <v>18</v>
      </c>
      <c r="C440" s="21" t="s">
        <v>21</v>
      </c>
      <c r="D440" s="13" t="s">
        <v>56</v>
      </c>
      <c r="E440" s="13"/>
      <c r="F440" s="13" t="s">
        <v>2011</v>
      </c>
      <c r="G440" s="13" t="s">
        <v>2799</v>
      </c>
      <c r="H440" s="13">
        <v>218.44</v>
      </c>
      <c r="I440" s="13" t="s">
        <v>2272</v>
      </c>
      <c r="J440" s="13" t="s">
        <v>17</v>
      </c>
      <c r="K440" s="13" t="s">
        <v>432</v>
      </c>
      <c r="L440" s="13" t="s">
        <v>206</v>
      </c>
      <c r="M440" s="13"/>
      <c r="N440" s="13"/>
      <c r="O440" s="83">
        <f t="shared" si="13"/>
        <v>200.40366972477062</v>
      </c>
      <c r="P440" s="13"/>
      <c r="Q440" s="13"/>
      <c r="R440" s="13">
        <v>5138</v>
      </c>
      <c r="S440" s="27" t="s">
        <v>2292</v>
      </c>
      <c r="T440" s="138" t="s">
        <v>2800</v>
      </c>
    </row>
    <row r="441" spans="1:20" s="14" customFormat="1">
      <c r="A441" s="38">
        <f t="shared" si="12"/>
        <v>437</v>
      </c>
      <c r="B441" s="38" t="s">
        <v>18</v>
      </c>
      <c r="C441" s="21" t="s">
        <v>21</v>
      </c>
      <c r="D441" s="13" t="s">
        <v>56</v>
      </c>
      <c r="E441" s="13"/>
      <c r="F441" s="13" t="s">
        <v>2124</v>
      </c>
      <c r="G441" s="13" t="s">
        <v>2801</v>
      </c>
      <c r="H441" s="13">
        <v>17860.52</v>
      </c>
      <c r="I441" s="13" t="s">
        <v>2794</v>
      </c>
      <c r="J441" s="13" t="s">
        <v>17</v>
      </c>
      <c r="K441" s="13" t="s">
        <v>432</v>
      </c>
      <c r="L441" s="13" t="s">
        <v>206</v>
      </c>
      <c r="M441" s="13"/>
      <c r="N441" s="13"/>
      <c r="O441" s="83">
        <f t="shared" si="13"/>
        <v>16385.798165137614</v>
      </c>
      <c r="P441" s="13"/>
      <c r="Q441" s="13"/>
      <c r="R441" s="13">
        <v>5480</v>
      </c>
      <c r="S441" s="27" t="s">
        <v>2797</v>
      </c>
      <c r="T441" s="138" t="s">
        <v>2802</v>
      </c>
    </row>
    <row r="442" spans="1:20" s="14" customFormat="1">
      <c r="A442" s="13">
        <f t="shared" si="12"/>
        <v>438</v>
      </c>
      <c r="B442" s="13" t="s">
        <v>18</v>
      </c>
      <c r="C442" s="6" t="s">
        <v>21</v>
      </c>
      <c r="D442" s="13" t="s">
        <v>387</v>
      </c>
      <c r="E442" s="13"/>
      <c r="F442" s="13" t="s">
        <v>1857</v>
      </c>
      <c r="G442" s="13" t="s">
        <v>2803</v>
      </c>
      <c r="H442" s="13">
        <v>10.9</v>
      </c>
      <c r="I442" s="13" t="s">
        <v>2272</v>
      </c>
      <c r="J442" s="13" t="s">
        <v>17</v>
      </c>
      <c r="K442" s="13" t="s">
        <v>432</v>
      </c>
      <c r="L442" s="13" t="s">
        <v>206</v>
      </c>
      <c r="M442" s="13"/>
      <c r="N442" s="13"/>
      <c r="O442" s="83">
        <f t="shared" si="13"/>
        <v>10</v>
      </c>
      <c r="P442" s="13"/>
      <c r="Q442" s="13"/>
      <c r="R442" s="13">
        <v>5138</v>
      </c>
      <c r="S442" s="27" t="s">
        <v>2292</v>
      </c>
      <c r="T442" s="138" t="s">
        <v>2804</v>
      </c>
    </row>
    <row r="443" spans="1:20" s="14" customFormat="1">
      <c r="A443" s="13">
        <f t="shared" si="12"/>
        <v>439</v>
      </c>
      <c r="B443" s="13" t="s">
        <v>18</v>
      </c>
      <c r="C443" s="6" t="s">
        <v>21</v>
      </c>
      <c r="D443" s="13" t="s">
        <v>272</v>
      </c>
      <c r="E443" s="13"/>
      <c r="F443" s="13" t="s">
        <v>565</v>
      </c>
      <c r="G443" s="13" t="s">
        <v>2879</v>
      </c>
      <c r="H443" s="13">
        <v>612.23</v>
      </c>
      <c r="I443" s="13" t="s">
        <v>2272</v>
      </c>
      <c r="J443" s="13" t="s">
        <v>17</v>
      </c>
      <c r="K443" s="13" t="s">
        <v>432</v>
      </c>
      <c r="L443" s="13" t="s">
        <v>206</v>
      </c>
      <c r="M443" s="13"/>
      <c r="N443" s="13"/>
      <c r="O443" s="83">
        <f t="shared" si="13"/>
        <v>561.67889908256882</v>
      </c>
      <c r="P443" s="13"/>
      <c r="Q443" s="13"/>
      <c r="R443" s="13">
        <v>937</v>
      </c>
      <c r="S443" s="27" t="s">
        <v>2797</v>
      </c>
      <c r="T443" s="138" t="s">
        <v>2880</v>
      </c>
    </row>
    <row r="444" spans="1:20" s="14" customFormat="1">
      <c r="A444" s="38">
        <f t="shared" si="12"/>
        <v>440</v>
      </c>
      <c r="B444" s="38" t="s">
        <v>18</v>
      </c>
      <c r="C444" s="21" t="s">
        <v>21</v>
      </c>
      <c r="D444" s="13" t="s">
        <v>70</v>
      </c>
      <c r="E444" s="13"/>
      <c r="F444" s="13" t="s">
        <v>576</v>
      </c>
      <c r="G444" s="13" t="s">
        <v>2881</v>
      </c>
      <c r="H444" s="13">
        <v>578.25</v>
      </c>
      <c r="I444" s="13" t="s">
        <v>2272</v>
      </c>
      <c r="J444" s="13" t="s">
        <v>17</v>
      </c>
      <c r="K444" s="13" t="s">
        <v>432</v>
      </c>
      <c r="L444" s="13" t="s">
        <v>206</v>
      </c>
      <c r="M444" s="13"/>
      <c r="N444" s="13"/>
      <c r="O444" s="83">
        <f t="shared" si="13"/>
        <v>530.50458715596324</v>
      </c>
      <c r="P444" s="13"/>
      <c r="Q444" s="13"/>
      <c r="R444" s="13">
        <v>937</v>
      </c>
      <c r="S444" s="27" t="s">
        <v>2797</v>
      </c>
      <c r="T444" s="138" t="s">
        <v>2882</v>
      </c>
    </row>
    <row r="445" spans="1:20" s="14" customFormat="1">
      <c r="A445" s="38">
        <f t="shared" si="12"/>
        <v>441</v>
      </c>
      <c r="B445" s="38" t="s">
        <v>18</v>
      </c>
      <c r="C445" s="21" t="s">
        <v>21</v>
      </c>
      <c r="D445" s="13" t="s">
        <v>56</v>
      </c>
      <c r="E445" s="13"/>
      <c r="F445" s="13" t="s">
        <v>573</v>
      </c>
      <c r="G445" s="13" t="s">
        <v>2883</v>
      </c>
      <c r="H445" s="13">
        <v>3344.56</v>
      </c>
      <c r="I445" s="13" t="s">
        <v>2272</v>
      </c>
      <c r="J445" s="13" t="s">
        <v>17</v>
      </c>
      <c r="K445" s="13" t="s">
        <v>432</v>
      </c>
      <c r="L445" s="13" t="s">
        <v>206</v>
      </c>
      <c r="M445" s="13"/>
      <c r="N445" s="13"/>
      <c r="O445" s="83">
        <f t="shared" si="13"/>
        <v>3068.4036697247702</v>
      </c>
      <c r="P445" s="13"/>
      <c r="Q445" s="13"/>
      <c r="R445" s="13">
        <v>937</v>
      </c>
      <c r="S445" s="27" t="s">
        <v>2797</v>
      </c>
      <c r="T445" s="138" t="s">
        <v>2884</v>
      </c>
    </row>
    <row r="446" spans="1:20" s="14" customFormat="1">
      <c r="A446" s="13">
        <f t="shared" si="12"/>
        <v>442</v>
      </c>
      <c r="B446" s="13" t="s">
        <v>18</v>
      </c>
      <c r="C446" s="6" t="s">
        <v>21</v>
      </c>
      <c r="D446" s="13" t="s">
        <v>72</v>
      </c>
      <c r="E446" s="13"/>
      <c r="F446" s="13" t="s">
        <v>564</v>
      </c>
      <c r="G446" s="13" t="s">
        <v>2885</v>
      </c>
      <c r="H446" s="13">
        <v>222258.85</v>
      </c>
      <c r="I446" s="13" t="s">
        <v>2794</v>
      </c>
      <c r="J446" s="13" t="s">
        <v>17</v>
      </c>
      <c r="K446" s="13" t="s">
        <v>432</v>
      </c>
      <c r="L446" s="13" t="s">
        <v>206</v>
      </c>
      <c r="M446" s="13"/>
      <c r="N446" s="13"/>
      <c r="O446" s="83">
        <f t="shared" si="13"/>
        <v>203907.20183486238</v>
      </c>
      <c r="P446" s="13"/>
      <c r="Q446" s="13"/>
      <c r="R446" s="13">
        <v>937</v>
      </c>
      <c r="S446" s="27" t="s">
        <v>2797</v>
      </c>
      <c r="T446" s="138" t="s">
        <v>2604</v>
      </c>
    </row>
    <row r="447" spans="1:20" s="14" customFormat="1">
      <c r="A447" s="13">
        <f t="shared" si="12"/>
        <v>443</v>
      </c>
      <c r="B447" s="13" t="s">
        <v>18</v>
      </c>
      <c r="C447" s="6" t="s">
        <v>21</v>
      </c>
      <c r="D447" s="13" t="s">
        <v>72</v>
      </c>
      <c r="E447" s="13"/>
      <c r="F447" s="13" t="s">
        <v>564</v>
      </c>
      <c r="G447" s="13" t="s">
        <v>2886</v>
      </c>
      <c r="H447" s="13">
        <v>30066.87</v>
      </c>
      <c r="I447" s="13" t="s">
        <v>2794</v>
      </c>
      <c r="J447" s="13" t="s">
        <v>17</v>
      </c>
      <c r="K447" s="13" t="s">
        <v>432</v>
      </c>
      <c r="L447" s="13" t="s">
        <v>206</v>
      </c>
      <c r="M447" s="13"/>
      <c r="N447" s="13"/>
      <c r="O447" s="83">
        <f t="shared" si="13"/>
        <v>27584.284403669721</v>
      </c>
      <c r="P447" s="13"/>
      <c r="Q447" s="13"/>
      <c r="R447" s="13">
        <v>937</v>
      </c>
      <c r="S447" s="27" t="s">
        <v>2797</v>
      </c>
      <c r="T447" s="138" t="s">
        <v>1421</v>
      </c>
    </row>
    <row r="448" spans="1:20" s="14" customFormat="1">
      <c r="A448" s="13">
        <f t="shared" si="12"/>
        <v>444</v>
      </c>
      <c r="B448" s="13" t="s">
        <v>18</v>
      </c>
      <c r="C448" s="6" t="s">
        <v>21</v>
      </c>
      <c r="D448" s="13" t="s">
        <v>72</v>
      </c>
      <c r="E448" s="13"/>
      <c r="F448" s="13" t="s">
        <v>564</v>
      </c>
      <c r="G448" s="13" t="s">
        <v>2887</v>
      </c>
      <c r="H448" s="13">
        <v>111129.42</v>
      </c>
      <c r="I448" s="13" t="s">
        <v>2794</v>
      </c>
      <c r="J448" s="13" t="s">
        <v>17</v>
      </c>
      <c r="K448" s="13" t="s">
        <v>432</v>
      </c>
      <c r="L448" s="13" t="s">
        <v>206</v>
      </c>
      <c r="M448" s="13"/>
      <c r="N448" s="13"/>
      <c r="O448" s="83">
        <f t="shared" si="13"/>
        <v>101953.59633027522</v>
      </c>
      <c r="P448" s="13"/>
      <c r="Q448" s="13"/>
      <c r="R448" s="13">
        <v>937</v>
      </c>
      <c r="S448" s="27" t="s">
        <v>2797</v>
      </c>
      <c r="T448" s="138" t="s">
        <v>2604</v>
      </c>
    </row>
    <row r="449" spans="1:20" s="14" customFormat="1">
      <c r="A449" s="38">
        <f t="shared" si="12"/>
        <v>445</v>
      </c>
      <c r="B449" s="38" t="s">
        <v>18</v>
      </c>
      <c r="C449" s="21" t="s">
        <v>21</v>
      </c>
      <c r="D449" s="13" t="s">
        <v>269</v>
      </c>
      <c r="E449" s="13"/>
      <c r="F449" s="13" t="s">
        <v>2131</v>
      </c>
      <c r="G449" s="13" t="s">
        <v>2891</v>
      </c>
      <c r="H449" s="13">
        <v>74869.460000000006</v>
      </c>
      <c r="I449" s="13" t="s">
        <v>2794</v>
      </c>
      <c r="J449" s="13" t="s">
        <v>17</v>
      </c>
      <c r="K449" s="13" t="s">
        <v>432</v>
      </c>
      <c r="L449" s="13" t="s">
        <v>206</v>
      </c>
      <c r="M449" s="13"/>
      <c r="N449" s="13"/>
      <c r="O449" s="83">
        <f t="shared" si="13"/>
        <v>68687.577981651382</v>
      </c>
      <c r="P449" s="13"/>
      <c r="Q449" s="13"/>
      <c r="R449" s="13">
        <v>5480</v>
      </c>
      <c r="S449" s="27" t="s">
        <v>2797</v>
      </c>
      <c r="T449" s="138" t="s">
        <v>2892</v>
      </c>
    </row>
    <row r="450" spans="1:20" s="37" customFormat="1">
      <c r="A450" s="57">
        <f t="shared" si="12"/>
        <v>446</v>
      </c>
      <c r="B450" s="57" t="s">
        <v>18</v>
      </c>
      <c r="C450" s="42" t="s">
        <v>21</v>
      </c>
      <c r="D450" s="84" t="s">
        <v>49</v>
      </c>
      <c r="E450" s="84"/>
      <c r="F450" s="13" t="s">
        <v>2134</v>
      </c>
      <c r="G450" s="13" t="s">
        <v>2893</v>
      </c>
      <c r="H450" s="84">
        <v>155271.37</v>
      </c>
      <c r="I450" s="13" t="s">
        <v>2794</v>
      </c>
      <c r="J450" s="13" t="s">
        <v>17</v>
      </c>
      <c r="K450" s="13" t="s">
        <v>432</v>
      </c>
      <c r="L450" s="13" t="s">
        <v>206</v>
      </c>
      <c r="M450" s="84"/>
      <c r="N450" s="84"/>
      <c r="O450" s="85">
        <f t="shared" si="13"/>
        <v>142450.79816513759</v>
      </c>
      <c r="P450" s="84"/>
      <c r="Q450" s="84"/>
      <c r="R450" s="84">
        <v>5480</v>
      </c>
      <c r="S450" s="27" t="s">
        <v>2797</v>
      </c>
      <c r="T450" s="6" t="s">
        <v>2664</v>
      </c>
    </row>
    <row r="451" spans="1:20" s="37" customFormat="1">
      <c r="A451" s="57">
        <f t="shared" si="12"/>
        <v>447</v>
      </c>
      <c r="B451" s="57" t="s">
        <v>18</v>
      </c>
      <c r="C451" s="42" t="s">
        <v>21</v>
      </c>
      <c r="D451" s="84" t="s">
        <v>22</v>
      </c>
      <c r="E451" s="84"/>
      <c r="F451" s="84" t="s">
        <v>1856</v>
      </c>
      <c r="G451" s="84" t="s">
        <v>2894</v>
      </c>
      <c r="H451" s="84">
        <v>11418.84</v>
      </c>
      <c r="I451" s="84" t="s">
        <v>2272</v>
      </c>
      <c r="J451" s="13" t="s">
        <v>17</v>
      </c>
      <c r="K451" s="13" t="s">
        <v>432</v>
      </c>
      <c r="L451" s="13" t="s">
        <v>206</v>
      </c>
      <c r="M451" s="84"/>
      <c r="N451" s="84"/>
      <c r="O451" s="85">
        <f t="shared" si="13"/>
        <v>10476</v>
      </c>
      <c r="P451" s="84"/>
      <c r="Q451" s="84"/>
      <c r="R451" s="84">
        <v>5138</v>
      </c>
      <c r="S451" s="27" t="s">
        <v>2797</v>
      </c>
      <c r="T451" s="141" t="s">
        <v>2895</v>
      </c>
    </row>
    <row r="452" spans="1:20" s="37" customFormat="1">
      <c r="A452" s="57">
        <f t="shared" si="12"/>
        <v>448</v>
      </c>
      <c r="B452" s="57" t="s">
        <v>18</v>
      </c>
      <c r="C452" s="42" t="s">
        <v>21</v>
      </c>
      <c r="D452" s="13" t="s">
        <v>70</v>
      </c>
      <c r="E452" s="84"/>
      <c r="F452" s="13" t="s">
        <v>2016</v>
      </c>
      <c r="G452" s="13" t="s">
        <v>2896</v>
      </c>
      <c r="H452" s="84">
        <v>1028.96</v>
      </c>
      <c r="I452" s="13" t="s">
        <v>2272</v>
      </c>
      <c r="J452" s="13" t="s">
        <v>17</v>
      </c>
      <c r="K452" s="13" t="s">
        <v>432</v>
      </c>
      <c r="L452" s="13" t="s">
        <v>206</v>
      </c>
      <c r="M452" s="84"/>
      <c r="N452" s="84"/>
      <c r="O452" s="85">
        <f t="shared" si="13"/>
        <v>944</v>
      </c>
      <c r="P452" s="84"/>
      <c r="Q452" s="84"/>
      <c r="R452" s="84">
        <v>5138</v>
      </c>
      <c r="S452" s="27" t="s">
        <v>2797</v>
      </c>
      <c r="T452" s="6" t="s">
        <v>2897</v>
      </c>
    </row>
    <row r="453" spans="1:20" s="37" customFormat="1">
      <c r="A453" s="84">
        <f t="shared" si="12"/>
        <v>449</v>
      </c>
      <c r="B453" s="84" t="s">
        <v>18</v>
      </c>
      <c r="C453" s="80" t="s">
        <v>21</v>
      </c>
      <c r="D453" s="84" t="s">
        <v>390</v>
      </c>
      <c r="E453" s="84"/>
      <c r="F453" s="84" t="s">
        <v>1260</v>
      </c>
      <c r="G453" s="84" t="s">
        <v>2993</v>
      </c>
      <c r="H453" s="84">
        <v>7194</v>
      </c>
      <c r="I453" s="84" t="s">
        <v>2272</v>
      </c>
      <c r="J453" s="13" t="s">
        <v>17</v>
      </c>
      <c r="K453" s="13" t="s">
        <v>432</v>
      </c>
      <c r="L453" s="13" t="s">
        <v>206</v>
      </c>
      <c r="M453" s="84"/>
      <c r="N453" s="84"/>
      <c r="O453" s="85">
        <f t="shared" si="13"/>
        <v>6599.9999999999991</v>
      </c>
      <c r="P453" s="84"/>
      <c r="Q453" s="84"/>
      <c r="R453" s="84">
        <v>2790</v>
      </c>
      <c r="S453" s="27" t="s">
        <v>2797</v>
      </c>
      <c r="T453" s="141" t="s">
        <v>1131</v>
      </c>
    </row>
    <row r="454" spans="1:20" s="37" customFormat="1" ht="45">
      <c r="A454" s="57">
        <f t="shared" si="12"/>
        <v>450</v>
      </c>
      <c r="B454" s="57" t="s">
        <v>18</v>
      </c>
      <c r="C454" s="42" t="s">
        <v>21</v>
      </c>
      <c r="D454" s="13" t="s">
        <v>49</v>
      </c>
      <c r="E454" s="84"/>
      <c r="F454" s="13" t="s">
        <v>1865</v>
      </c>
      <c r="G454" s="13" t="s">
        <v>2994</v>
      </c>
      <c r="H454" s="84">
        <v>40698.42</v>
      </c>
      <c r="I454" s="13" t="s">
        <v>2272</v>
      </c>
      <c r="J454" s="13" t="s">
        <v>17</v>
      </c>
      <c r="K454" s="13" t="s">
        <v>432</v>
      </c>
      <c r="L454" s="13" t="s">
        <v>206</v>
      </c>
      <c r="M454" s="84"/>
      <c r="N454" s="84"/>
      <c r="O454" s="85">
        <f t="shared" ref="O454:O517" si="14">H454/1.09</f>
        <v>37337.999999999993</v>
      </c>
      <c r="P454" s="84"/>
      <c r="Q454" s="84"/>
      <c r="R454" s="84">
        <v>5138</v>
      </c>
      <c r="S454" s="27" t="s">
        <v>2797</v>
      </c>
      <c r="T454" s="138" t="s">
        <v>2995</v>
      </c>
    </row>
    <row r="455" spans="1:20" s="14" customFormat="1">
      <c r="A455" s="13">
        <f t="shared" si="12"/>
        <v>451</v>
      </c>
      <c r="B455" s="13" t="s">
        <v>18</v>
      </c>
      <c r="C455" s="6" t="s">
        <v>21</v>
      </c>
      <c r="D455" s="13" t="s">
        <v>74</v>
      </c>
      <c r="E455" s="13"/>
      <c r="F455" s="13" t="s">
        <v>1866</v>
      </c>
      <c r="G455" s="13" t="s">
        <v>2996</v>
      </c>
      <c r="H455" s="13">
        <v>69.319999999999993</v>
      </c>
      <c r="I455" s="13" t="s">
        <v>2272</v>
      </c>
      <c r="J455" s="13" t="s">
        <v>17</v>
      </c>
      <c r="K455" s="13" t="s">
        <v>432</v>
      </c>
      <c r="L455" s="13" t="s">
        <v>206</v>
      </c>
      <c r="M455" s="13"/>
      <c r="N455" s="13"/>
      <c r="O455" s="83">
        <f t="shared" si="14"/>
        <v>63.596330275229349</v>
      </c>
      <c r="P455" s="13"/>
      <c r="Q455" s="13"/>
      <c r="R455" s="13">
        <v>5138</v>
      </c>
      <c r="S455" s="27" t="s">
        <v>2797</v>
      </c>
      <c r="T455" s="138" t="s">
        <v>2997</v>
      </c>
    </row>
    <row r="456" spans="1:20" s="14" customFormat="1">
      <c r="A456" s="13">
        <f t="shared" si="12"/>
        <v>452</v>
      </c>
      <c r="B456" s="13" t="s">
        <v>18</v>
      </c>
      <c r="C456" s="6" t="s">
        <v>21</v>
      </c>
      <c r="D456" s="13" t="s">
        <v>390</v>
      </c>
      <c r="E456" s="13"/>
      <c r="F456" s="13" t="s">
        <v>1863</v>
      </c>
      <c r="G456" s="13" t="s">
        <v>2998</v>
      </c>
      <c r="H456" s="13">
        <v>422.27</v>
      </c>
      <c r="I456" s="13" t="s">
        <v>2272</v>
      </c>
      <c r="J456" s="13" t="s">
        <v>17</v>
      </c>
      <c r="K456" s="13" t="s">
        <v>432</v>
      </c>
      <c r="L456" s="13" t="s">
        <v>206</v>
      </c>
      <c r="M456" s="13"/>
      <c r="N456" s="13"/>
      <c r="O456" s="83">
        <f t="shared" si="14"/>
        <v>387.40366972477062</v>
      </c>
      <c r="P456" s="13"/>
      <c r="Q456" s="13"/>
      <c r="R456" s="13">
        <v>5138</v>
      </c>
      <c r="S456" s="27" t="s">
        <v>2797</v>
      </c>
      <c r="T456" s="138" t="s">
        <v>2999</v>
      </c>
    </row>
    <row r="457" spans="1:20" s="14" customFormat="1" ht="30">
      <c r="A457" s="13">
        <f t="shared" si="12"/>
        <v>453</v>
      </c>
      <c r="B457" s="13" t="s">
        <v>18</v>
      </c>
      <c r="C457" s="6" t="s">
        <v>21</v>
      </c>
      <c r="D457" s="13" t="s">
        <v>78</v>
      </c>
      <c r="E457" s="13"/>
      <c r="F457" s="13" t="s">
        <v>2090</v>
      </c>
      <c r="G457" s="13" t="s">
        <v>3000</v>
      </c>
      <c r="H457" s="13">
        <v>6546.76</v>
      </c>
      <c r="I457" s="13" t="s">
        <v>2272</v>
      </c>
      <c r="J457" s="13" t="s">
        <v>17</v>
      </c>
      <c r="K457" s="13" t="s">
        <v>432</v>
      </c>
      <c r="L457" s="13" t="s">
        <v>206</v>
      </c>
      <c r="M457" s="13"/>
      <c r="N457" s="13"/>
      <c r="O457" s="83">
        <f t="shared" si="14"/>
        <v>6006.2018348623851</v>
      </c>
      <c r="P457" s="13"/>
      <c r="Q457" s="13"/>
      <c r="R457" s="13">
        <v>5138</v>
      </c>
      <c r="S457" s="27" t="s">
        <v>2797</v>
      </c>
      <c r="T457" s="138" t="s">
        <v>3001</v>
      </c>
    </row>
    <row r="458" spans="1:20" s="37" customFormat="1">
      <c r="A458" s="57">
        <f t="shared" si="12"/>
        <v>454</v>
      </c>
      <c r="B458" s="57" t="s">
        <v>18</v>
      </c>
      <c r="C458" s="42" t="s">
        <v>21</v>
      </c>
      <c r="D458" s="84" t="s">
        <v>269</v>
      </c>
      <c r="E458" s="84"/>
      <c r="F458" s="84" t="s">
        <v>1872</v>
      </c>
      <c r="G458" s="84" t="s">
        <v>3002</v>
      </c>
      <c r="H458" s="84">
        <v>3020.74</v>
      </c>
      <c r="I458" s="84" t="s">
        <v>2272</v>
      </c>
      <c r="J458" s="13" t="s">
        <v>17</v>
      </c>
      <c r="K458" s="13" t="s">
        <v>432</v>
      </c>
      <c r="L458" s="13" t="s">
        <v>206</v>
      </c>
      <c r="M458" s="84"/>
      <c r="N458" s="84"/>
      <c r="O458" s="85">
        <f t="shared" si="14"/>
        <v>2771.3211009174306</v>
      </c>
      <c r="P458" s="84"/>
      <c r="Q458" s="84"/>
      <c r="R458" s="84">
        <v>5138</v>
      </c>
      <c r="S458" s="27" t="s">
        <v>2797</v>
      </c>
      <c r="T458" s="141" t="s">
        <v>3003</v>
      </c>
    </row>
    <row r="459" spans="1:20" s="37" customFormat="1">
      <c r="A459" s="84">
        <f t="shared" si="12"/>
        <v>455</v>
      </c>
      <c r="B459" s="84" t="s">
        <v>18</v>
      </c>
      <c r="C459" s="80" t="s">
        <v>21</v>
      </c>
      <c r="D459" s="13" t="s">
        <v>74</v>
      </c>
      <c r="E459" s="84"/>
      <c r="F459" s="13" t="s">
        <v>1866</v>
      </c>
      <c r="G459" s="13" t="s">
        <v>3004</v>
      </c>
      <c r="H459" s="84">
        <v>1220.8</v>
      </c>
      <c r="I459" s="13" t="s">
        <v>2272</v>
      </c>
      <c r="J459" s="13" t="s">
        <v>17</v>
      </c>
      <c r="K459" s="13" t="s">
        <v>432</v>
      </c>
      <c r="L459" s="13" t="s">
        <v>206</v>
      </c>
      <c r="M459" s="84"/>
      <c r="N459" s="84"/>
      <c r="O459" s="85">
        <f t="shared" si="14"/>
        <v>1119.9999999999998</v>
      </c>
      <c r="P459" s="84"/>
      <c r="Q459" s="84"/>
      <c r="R459" s="84">
        <v>5138</v>
      </c>
      <c r="S459" s="27" t="s">
        <v>2797</v>
      </c>
      <c r="T459" s="138" t="s">
        <v>862</v>
      </c>
    </row>
    <row r="460" spans="1:20" s="37" customFormat="1" ht="33.75" customHeight="1">
      <c r="A460" s="57">
        <f t="shared" si="12"/>
        <v>456</v>
      </c>
      <c r="B460" s="57" t="s">
        <v>18</v>
      </c>
      <c r="C460" s="42" t="s">
        <v>21</v>
      </c>
      <c r="D460" s="84" t="s">
        <v>49</v>
      </c>
      <c r="E460" s="84"/>
      <c r="F460" s="13" t="s">
        <v>574</v>
      </c>
      <c r="G460" s="13" t="s">
        <v>3005</v>
      </c>
      <c r="H460" s="84">
        <v>13058.75</v>
      </c>
      <c r="I460" s="13" t="s">
        <v>2272</v>
      </c>
      <c r="J460" s="13" t="s">
        <v>17</v>
      </c>
      <c r="K460" s="13" t="s">
        <v>432</v>
      </c>
      <c r="L460" s="13" t="s">
        <v>206</v>
      </c>
      <c r="M460" s="84"/>
      <c r="N460" s="84"/>
      <c r="O460" s="85">
        <f t="shared" si="14"/>
        <v>11980.504587155963</v>
      </c>
      <c r="P460" s="84"/>
      <c r="Q460" s="84"/>
      <c r="R460" s="84">
        <v>937</v>
      </c>
      <c r="S460" s="27" t="s">
        <v>2797</v>
      </c>
      <c r="T460" s="138" t="s">
        <v>3006</v>
      </c>
    </row>
    <row r="461" spans="1:20" s="37" customFormat="1">
      <c r="A461" s="84">
        <f t="shared" si="12"/>
        <v>457</v>
      </c>
      <c r="B461" s="84" t="s">
        <v>18</v>
      </c>
      <c r="C461" s="80" t="s">
        <v>21</v>
      </c>
      <c r="D461" s="13" t="s">
        <v>74</v>
      </c>
      <c r="E461" s="84"/>
      <c r="F461" s="13" t="s">
        <v>564</v>
      </c>
      <c r="G461" s="13" t="s">
        <v>3007</v>
      </c>
      <c r="H461" s="84">
        <v>71.94</v>
      </c>
      <c r="I461" s="13" t="s">
        <v>2272</v>
      </c>
      <c r="J461" s="13" t="s">
        <v>17</v>
      </c>
      <c r="K461" s="13" t="s">
        <v>432</v>
      </c>
      <c r="L461" s="13" t="s">
        <v>206</v>
      </c>
      <c r="M461" s="84"/>
      <c r="N461" s="84"/>
      <c r="O461" s="85">
        <f t="shared" si="14"/>
        <v>66</v>
      </c>
      <c r="P461" s="84"/>
      <c r="Q461" s="84"/>
      <c r="R461" s="84">
        <v>937</v>
      </c>
      <c r="S461" s="27" t="s">
        <v>2797</v>
      </c>
      <c r="T461" s="138" t="s">
        <v>894</v>
      </c>
    </row>
    <row r="462" spans="1:20" s="37" customFormat="1">
      <c r="A462" s="84">
        <f t="shared" si="12"/>
        <v>458</v>
      </c>
      <c r="B462" s="84" t="s">
        <v>18</v>
      </c>
      <c r="C462" s="80" t="s">
        <v>21</v>
      </c>
      <c r="D462" s="13" t="s">
        <v>72</v>
      </c>
      <c r="E462" s="84"/>
      <c r="F462" s="13" t="s">
        <v>564</v>
      </c>
      <c r="G462" s="13" t="s">
        <v>3008</v>
      </c>
      <c r="H462" s="84">
        <v>26.16</v>
      </c>
      <c r="I462" s="13" t="s">
        <v>2272</v>
      </c>
      <c r="J462" s="13" t="s">
        <v>17</v>
      </c>
      <c r="K462" s="13" t="s">
        <v>432</v>
      </c>
      <c r="L462" s="13" t="s">
        <v>206</v>
      </c>
      <c r="M462" s="84"/>
      <c r="N462" s="84"/>
      <c r="O462" s="85">
        <f t="shared" si="14"/>
        <v>24</v>
      </c>
      <c r="P462" s="84"/>
      <c r="Q462" s="84"/>
      <c r="R462" s="84">
        <v>937</v>
      </c>
      <c r="S462" s="27" t="s">
        <v>2797</v>
      </c>
      <c r="T462" s="138" t="s">
        <v>2704</v>
      </c>
    </row>
    <row r="463" spans="1:20" s="37" customFormat="1">
      <c r="A463" s="84">
        <f t="shared" ref="A463:A526" si="15">A462+1</f>
        <v>459</v>
      </c>
      <c r="B463" s="84" t="s">
        <v>18</v>
      </c>
      <c r="C463" s="80" t="s">
        <v>21</v>
      </c>
      <c r="D463" s="13" t="s">
        <v>78</v>
      </c>
      <c r="E463" s="84"/>
      <c r="F463" s="13" t="s">
        <v>568</v>
      </c>
      <c r="G463" s="13" t="s">
        <v>3009</v>
      </c>
      <c r="H463" s="84">
        <v>3448.22</v>
      </c>
      <c r="I463" s="13" t="s">
        <v>2272</v>
      </c>
      <c r="J463" s="13" t="s">
        <v>17</v>
      </c>
      <c r="K463" s="13" t="s">
        <v>432</v>
      </c>
      <c r="L463" s="13" t="s">
        <v>206</v>
      </c>
      <c r="M463" s="84"/>
      <c r="N463" s="84"/>
      <c r="O463" s="85">
        <f t="shared" si="14"/>
        <v>3163.5045871559628</v>
      </c>
      <c r="P463" s="84"/>
      <c r="Q463" s="84"/>
      <c r="R463" s="84">
        <v>937</v>
      </c>
      <c r="S463" s="27" t="s">
        <v>2797</v>
      </c>
      <c r="T463" s="138" t="s">
        <v>3010</v>
      </c>
    </row>
    <row r="464" spans="1:20" s="14" customFormat="1">
      <c r="A464" s="38">
        <f t="shared" si="15"/>
        <v>460</v>
      </c>
      <c r="B464" s="38" t="s">
        <v>18</v>
      </c>
      <c r="C464" s="21" t="s">
        <v>21</v>
      </c>
      <c r="D464" s="84" t="s">
        <v>269</v>
      </c>
      <c r="E464" s="13"/>
      <c r="F464" s="13" t="s">
        <v>578</v>
      </c>
      <c r="G464" s="13" t="s">
        <v>3011</v>
      </c>
      <c r="H464" s="13">
        <v>76.3</v>
      </c>
      <c r="I464" s="13" t="s">
        <v>2272</v>
      </c>
      <c r="J464" s="13" t="s">
        <v>17</v>
      </c>
      <c r="K464" s="13" t="s">
        <v>432</v>
      </c>
      <c r="L464" s="13" t="s">
        <v>206</v>
      </c>
      <c r="M464" s="13"/>
      <c r="N464" s="13"/>
      <c r="O464" s="83">
        <f t="shared" si="14"/>
        <v>69.999999999999986</v>
      </c>
      <c r="P464" s="13"/>
      <c r="Q464" s="13"/>
      <c r="R464" s="13">
        <v>937</v>
      </c>
      <c r="S464" s="27" t="s">
        <v>2797</v>
      </c>
      <c r="T464" s="138" t="s">
        <v>2367</v>
      </c>
    </row>
    <row r="465" spans="1:20" s="15" customFormat="1">
      <c r="A465" s="89">
        <f t="shared" si="15"/>
        <v>461</v>
      </c>
      <c r="B465" s="89" t="s">
        <v>18</v>
      </c>
      <c r="C465" s="12" t="s">
        <v>21</v>
      </c>
      <c r="D465" s="89" t="s">
        <v>72</v>
      </c>
      <c r="E465" s="89"/>
      <c r="F465" s="89" t="s">
        <v>423</v>
      </c>
      <c r="G465" s="89" t="s">
        <v>3013</v>
      </c>
      <c r="H465" s="89">
        <v>15134.65</v>
      </c>
      <c r="I465" s="89" t="s">
        <v>304</v>
      </c>
      <c r="J465" s="89" t="s">
        <v>17</v>
      </c>
      <c r="K465" s="89" t="s">
        <v>295</v>
      </c>
      <c r="L465" s="13" t="s">
        <v>206</v>
      </c>
      <c r="M465" s="89">
        <v>971.95</v>
      </c>
      <c r="N465" s="15" t="s">
        <v>1049</v>
      </c>
      <c r="O465" s="90">
        <f t="shared" si="14"/>
        <v>13884.999999999998</v>
      </c>
      <c r="P465" s="89"/>
      <c r="Q465" s="89"/>
      <c r="R465" s="89"/>
      <c r="S465" s="27" t="s">
        <v>2797</v>
      </c>
      <c r="T465" s="150" t="s">
        <v>310</v>
      </c>
    </row>
    <row r="466" spans="1:20" s="15" customFormat="1">
      <c r="A466" s="49">
        <f t="shared" si="15"/>
        <v>462</v>
      </c>
      <c r="B466" s="49" t="s">
        <v>18</v>
      </c>
      <c r="C466" s="43" t="s">
        <v>21</v>
      </c>
      <c r="D466" s="89" t="s">
        <v>49</v>
      </c>
      <c r="E466" s="89"/>
      <c r="F466" s="89" t="s">
        <v>409</v>
      </c>
      <c r="G466" s="89" t="s">
        <v>3014</v>
      </c>
      <c r="H466" s="89">
        <v>13206.44</v>
      </c>
      <c r="I466" s="89" t="s">
        <v>304</v>
      </c>
      <c r="J466" s="89" t="s">
        <v>17</v>
      </c>
      <c r="K466" s="89" t="s">
        <v>295</v>
      </c>
      <c r="L466" s="89" t="s">
        <v>206</v>
      </c>
      <c r="M466" s="89">
        <v>848.12</v>
      </c>
      <c r="N466" s="89" t="s">
        <v>954</v>
      </c>
      <c r="O466" s="90">
        <f t="shared" si="14"/>
        <v>12116</v>
      </c>
      <c r="P466" s="89"/>
      <c r="Q466" s="89"/>
      <c r="R466" s="89"/>
      <c r="S466" s="27" t="s">
        <v>2797</v>
      </c>
      <c r="T466" s="150" t="s">
        <v>310</v>
      </c>
    </row>
    <row r="467" spans="1:20" s="15" customFormat="1">
      <c r="A467" s="49">
        <f t="shared" si="15"/>
        <v>463</v>
      </c>
      <c r="B467" s="49" t="s">
        <v>18</v>
      </c>
      <c r="C467" s="43" t="s">
        <v>21</v>
      </c>
      <c r="D467" s="89" t="s">
        <v>60</v>
      </c>
      <c r="E467" s="89"/>
      <c r="F467" s="89" t="s">
        <v>417</v>
      </c>
      <c r="G467" s="89" t="s">
        <v>3015</v>
      </c>
      <c r="H467" s="89">
        <v>25898.400000000001</v>
      </c>
      <c r="I467" s="89" t="s">
        <v>304</v>
      </c>
      <c r="J467" s="89" t="s">
        <v>17</v>
      </c>
      <c r="K467" s="89" t="s">
        <v>295</v>
      </c>
      <c r="L467" s="13" t="s">
        <v>206</v>
      </c>
      <c r="M467" s="89">
        <v>1663.2</v>
      </c>
      <c r="N467" s="89" t="s">
        <v>954</v>
      </c>
      <c r="O467" s="90">
        <f t="shared" si="14"/>
        <v>23760</v>
      </c>
      <c r="P467" s="89"/>
      <c r="Q467" s="89"/>
      <c r="R467" s="89"/>
      <c r="S467" s="27" t="s">
        <v>2797</v>
      </c>
      <c r="T467" s="150" t="s">
        <v>310</v>
      </c>
    </row>
    <row r="468" spans="1:20" s="15" customFormat="1">
      <c r="A468" s="89">
        <f t="shared" si="15"/>
        <v>464</v>
      </c>
      <c r="B468" s="89" t="s">
        <v>18</v>
      </c>
      <c r="C468" s="12" t="s">
        <v>21</v>
      </c>
      <c r="D468" s="89" t="s">
        <v>78</v>
      </c>
      <c r="E468" s="89"/>
      <c r="F468" s="89" t="s">
        <v>399</v>
      </c>
      <c r="G468" s="89" t="s">
        <v>3016</v>
      </c>
      <c r="H468" s="89">
        <v>3762.68</v>
      </c>
      <c r="I468" s="89" t="s">
        <v>304</v>
      </c>
      <c r="J468" s="89" t="s">
        <v>17</v>
      </c>
      <c r="K468" s="89" t="s">
        <v>295</v>
      </c>
      <c r="L468" s="89" t="s">
        <v>206</v>
      </c>
      <c r="M468" s="89">
        <v>241.64</v>
      </c>
      <c r="N468" s="89" t="s">
        <v>359</v>
      </c>
      <c r="O468" s="90">
        <f t="shared" si="14"/>
        <v>3451.9999999999995</v>
      </c>
      <c r="P468" s="89"/>
      <c r="Q468" s="89"/>
      <c r="R468" s="89"/>
      <c r="S468" s="27" t="s">
        <v>2797</v>
      </c>
      <c r="T468" s="150" t="s">
        <v>310</v>
      </c>
    </row>
    <row r="469" spans="1:20" s="15" customFormat="1">
      <c r="A469" s="89">
        <f t="shared" si="15"/>
        <v>465</v>
      </c>
      <c r="B469" s="89" t="s">
        <v>18</v>
      </c>
      <c r="C469" s="12" t="s">
        <v>21</v>
      </c>
      <c r="D469" s="89" t="s">
        <v>72</v>
      </c>
      <c r="E469" s="89"/>
      <c r="F469" s="89" t="s">
        <v>413</v>
      </c>
      <c r="G469" s="89" t="s">
        <v>3017</v>
      </c>
      <c r="H469" s="89">
        <v>933.91</v>
      </c>
      <c r="I469" s="89" t="s">
        <v>304</v>
      </c>
      <c r="J469" s="89" t="s">
        <v>17</v>
      </c>
      <c r="K469" s="89" t="s">
        <v>295</v>
      </c>
      <c r="L469" s="13" t="s">
        <v>206</v>
      </c>
      <c r="M469" s="89">
        <v>59.98</v>
      </c>
      <c r="N469" s="89" t="s">
        <v>1049</v>
      </c>
      <c r="O469" s="90">
        <f t="shared" si="14"/>
        <v>856.79816513761455</v>
      </c>
      <c r="P469" s="89"/>
      <c r="Q469" s="89"/>
      <c r="R469" s="89"/>
      <c r="S469" s="27" t="s">
        <v>2797</v>
      </c>
      <c r="T469" s="150" t="s">
        <v>310</v>
      </c>
    </row>
    <row r="470" spans="1:20" s="15" customFormat="1">
      <c r="A470" s="89">
        <f t="shared" si="15"/>
        <v>466</v>
      </c>
      <c r="B470" s="89" t="s">
        <v>18</v>
      </c>
      <c r="C470" s="12" t="s">
        <v>21</v>
      </c>
      <c r="D470" s="89" t="s">
        <v>78</v>
      </c>
      <c r="E470" s="89"/>
      <c r="F470" s="89" t="s">
        <v>1776</v>
      </c>
      <c r="G470" s="89" t="s">
        <v>3018</v>
      </c>
      <c r="H470" s="89">
        <v>10739.77</v>
      </c>
      <c r="I470" s="89" t="s">
        <v>304</v>
      </c>
      <c r="J470" s="89" t="s">
        <v>17</v>
      </c>
      <c r="K470" s="89" t="s">
        <v>295</v>
      </c>
      <c r="L470" s="89" t="s">
        <v>206</v>
      </c>
      <c r="M470" s="89">
        <v>689.71</v>
      </c>
      <c r="N470" s="89" t="s">
        <v>359</v>
      </c>
      <c r="O470" s="90">
        <f t="shared" si="14"/>
        <v>9853</v>
      </c>
      <c r="P470" s="89"/>
      <c r="Q470" s="89"/>
      <c r="R470" s="89"/>
      <c r="S470" s="27" t="s">
        <v>2797</v>
      </c>
      <c r="T470" s="150" t="s">
        <v>310</v>
      </c>
    </row>
    <row r="471" spans="1:20" s="15" customFormat="1">
      <c r="A471" s="49">
        <f t="shared" si="15"/>
        <v>467</v>
      </c>
      <c r="B471" s="49" t="s">
        <v>18</v>
      </c>
      <c r="C471" s="43" t="s">
        <v>21</v>
      </c>
      <c r="D471" s="89" t="s">
        <v>419</v>
      </c>
      <c r="E471" s="89"/>
      <c r="F471" s="89" t="s">
        <v>420</v>
      </c>
      <c r="G471" s="89" t="s">
        <v>3019</v>
      </c>
      <c r="H471" s="89">
        <v>3858.93</v>
      </c>
      <c r="I471" s="89" t="s">
        <v>304</v>
      </c>
      <c r="J471" s="89" t="s">
        <v>17</v>
      </c>
      <c r="K471" s="89" t="s">
        <v>295</v>
      </c>
      <c r="L471" s="13" t="s">
        <v>206</v>
      </c>
      <c r="M471" s="89">
        <v>247.83</v>
      </c>
      <c r="N471" s="89" t="s">
        <v>1243</v>
      </c>
      <c r="O471" s="90">
        <f t="shared" si="14"/>
        <v>3540.3027522935777</v>
      </c>
      <c r="P471" s="89"/>
      <c r="Q471" s="89"/>
      <c r="R471" s="89"/>
      <c r="S471" s="27" t="s">
        <v>2797</v>
      </c>
      <c r="T471" s="150" t="s">
        <v>310</v>
      </c>
    </row>
    <row r="472" spans="1:20" s="15" customFormat="1">
      <c r="A472" s="49">
        <f t="shared" si="15"/>
        <v>468</v>
      </c>
      <c r="B472" s="49" t="s">
        <v>18</v>
      </c>
      <c r="C472" s="43" t="s">
        <v>21</v>
      </c>
      <c r="D472" s="89" t="s">
        <v>70</v>
      </c>
      <c r="E472" s="89"/>
      <c r="F472" s="89" t="s">
        <v>424</v>
      </c>
      <c r="G472" s="89" t="s">
        <v>3020</v>
      </c>
      <c r="H472" s="89">
        <v>18453.7</v>
      </c>
      <c r="I472" s="89" t="s">
        <v>304</v>
      </c>
      <c r="J472" s="89" t="s">
        <v>17</v>
      </c>
      <c r="K472" s="89" t="s">
        <v>295</v>
      </c>
      <c r="L472" s="13" t="s">
        <v>23</v>
      </c>
      <c r="M472" s="89">
        <v>1185.0999999999999</v>
      </c>
      <c r="N472" s="89" t="s">
        <v>359</v>
      </c>
      <c r="O472" s="90">
        <f t="shared" si="14"/>
        <v>16930</v>
      </c>
      <c r="P472" s="89"/>
      <c r="Q472" s="89"/>
      <c r="R472" s="89"/>
      <c r="S472" s="27" t="s">
        <v>2797</v>
      </c>
      <c r="T472" s="150" t="s">
        <v>310</v>
      </c>
    </row>
    <row r="473" spans="1:20" s="15" customFormat="1">
      <c r="A473" s="49">
        <f t="shared" si="15"/>
        <v>469</v>
      </c>
      <c r="B473" s="49" t="s">
        <v>18</v>
      </c>
      <c r="C473" s="43" t="s">
        <v>21</v>
      </c>
      <c r="D473" s="89" t="s">
        <v>70</v>
      </c>
      <c r="E473" s="89"/>
      <c r="F473" s="89" t="s">
        <v>2898</v>
      </c>
      <c r="G473" s="89" t="s">
        <v>3021</v>
      </c>
      <c r="H473" s="89">
        <v>953.75</v>
      </c>
      <c r="I473" s="89" t="s">
        <v>304</v>
      </c>
      <c r="J473" s="89" t="s">
        <v>17</v>
      </c>
      <c r="K473" s="89" t="s">
        <v>295</v>
      </c>
      <c r="L473" s="13" t="s">
        <v>206</v>
      </c>
      <c r="M473" s="89">
        <v>61.25</v>
      </c>
      <c r="N473" s="89" t="s">
        <v>3240</v>
      </c>
      <c r="O473" s="90">
        <f t="shared" si="14"/>
        <v>874.99999999999989</v>
      </c>
      <c r="P473" s="89"/>
      <c r="Q473" s="89"/>
      <c r="R473" s="89"/>
      <c r="S473" s="27" t="s">
        <v>2797</v>
      </c>
      <c r="T473" s="150" t="s">
        <v>310</v>
      </c>
    </row>
    <row r="474" spans="1:20" s="15" customFormat="1">
      <c r="A474" s="49">
        <f t="shared" si="15"/>
        <v>470</v>
      </c>
      <c r="B474" s="49" t="s">
        <v>18</v>
      </c>
      <c r="C474" s="43" t="s">
        <v>21</v>
      </c>
      <c r="D474" s="89" t="s">
        <v>49</v>
      </c>
      <c r="E474" s="89"/>
      <c r="F474" s="89" t="s">
        <v>411</v>
      </c>
      <c r="G474" s="89" t="s">
        <v>3033</v>
      </c>
      <c r="H474" s="89">
        <v>7521</v>
      </c>
      <c r="I474" s="89" t="s">
        <v>304</v>
      </c>
      <c r="J474" s="89" t="s">
        <v>17</v>
      </c>
      <c r="K474" s="89" t="s">
        <v>295</v>
      </c>
      <c r="L474" s="89" t="s">
        <v>206</v>
      </c>
      <c r="M474" s="89">
        <v>483</v>
      </c>
      <c r="N474" s="89" t="s">
        <v>954</v>
      </c>
      <c r="O474" s="90">
        <f t="shared" si="14"/>
        <v>6899.9999999999991</v>
      </c>
      <c r="P474" s="89"/>
      <c r="Q474" s="89"/>
      <c r="R474" s="89"/>
      <c r="S474" s="27" t="s">
        <v>2797</v>
      </c>
      <c r="T474" s="150" t="s">
        <v>310</v>
      </c>
    </row>
    <row r="475" spans="1:20" s="15" customFormat="1">
      <c r="A475" s="49">
        <f t="shared" si="15"/>
        <v>471</v>
      </c>
      <c r="B475" s="49" t="s">
        <v>18</v>
      </c>
      <c r="C475" s="43" t="s">
        <v>21</v>
      </c>
      <c r="D475" s="89" t="s">
        <v>49</v>
      </c>
      <c r="E475" s="89"/>
      <c r="F475" s="89" t="s">
        <v>407</v>
      </c>
      <c r="G475" s="89" t="s">
        <v>3034</v>
      </c>
      <c r="H475" s="89">
        <v>21037</v>
      </c>
      <c r="I475" s="89" t="s">
        <v>304</v>
      </c>
      <c r="J475" s="89" t="s">
        <v>17</v>
      </c>
      <c r="K475" s="89" t="s">
        <v>295</v>
      </c>
      <c r="L475" s="13" t="s">
        <v>206</v>
      </c>
      <c r="M475" s="89">
        <v>1351</v>
      </c>
      <c r="N475" s="89" t="s">
        <v>954</v>
      </c>
      <c r="O475" s="90">
        <f t="shared" si="14"/>
        <v>19300</v>
      </c>
      <c r="P475" s="89"/>
      <c r="Q475" s="89"/>
      <c r="R475" s="89"/>
      <c r="S475" s="27" t="s">
        <v>2797</v>
      </c>
      <c r="T475" s="150" t="s">
        <v>310</v>
      </c>
    </row>
    <row r="476" spans="1:20" s="15" customFormat="1">
      <c r="A476" s="89">
        <f t="shared" si="15"/>
        <v>472</v>
      </c>
      <c r="B476" s="89" t="s">
        <v>18</v>
      </c>
      <c r="C476" s="12" t="s">
        <v>21</v>
      </c>
      <c r="D476" s="89" t="s">
        <v>78</v>
      </c>
      <c r="E476" s="89"/>
      <c r="F476" s="89" t="s">
        <v>396</v>
      </c>
      <c r="G476" s="89" t="s">
        <v>3035</v>
      </c>
      <c r="H476" s="89">
        <v>948.3</v>
      </c>
      <c r="I476" s="89" t="s">
        <v>304</v>
      </c>
      <c r="J476" s="89" t="s">
        <v>17</v>
      </c>
      <c r="K476" s="89" t="s">
        <v>295</v>
      </c>
      <c r="L476" s="89" t="s">
        <v>23</v>
      </c>
      <c r="M476" s="89">
        <v>60.9</v>
      </c>
      <c r="N476" s="89" t="s">
        <v>359</v>
      </c>
      <c r="O476" s="90">
        <f t="shared" si="14"/>
        <v>869.99999999999989</v>
      </c>
      <c r="P476" s="89"/>
      <c r="Q476" s="89"/>
      <c r="R476" s="89"/>
      <c r="S476" s="27" t="s">
        <v>2797</v>
      </c>
      <c r="T476" s="150" t="s">
        <v>310</v>
      </c>
    </row>
    <row r="477" spans="1:20" s="15" customFormat="1">
      <c r="A477" s="89">
        <f t="shared" si="15"/>
        <v>473</v>
      </c>
      <c r="B477" s="89" t="s">
        <v>18</v>
      </c>
      <c r="C477" s="12" t="s">
        <v>21</v>
      </c>
      <c r="D477" s="89" t="s">
        <v>78</v>
      </c>
      <c r="E477" s="89"/>
      <c r="F477" s="89" t="s">
        <v>401</v>
      </c>
      <c r="G477" s="89" t="s">
        <v>3036</v>
      </c>
      <c r="H477" s="89">
        <v>7466.5</v>
      </c>
      <c r="I477" s="89" t="s">
        <v>304</v>
      </c>
      <c r="J477" s="89" t="s">
        <v>17</v>
      </c>
      <c r="K477" s="89" t="s">
        <v>295</v>
      </c>
      <c r="L477" s="89" t="s">
        <v>206</v>
      </c>
      <c r="M477" s="89">
        <v>479.5</v>
      </c>
      <c r="N477" s="89" t="s">
        <v>359</v>
      </c>
      <c r="O477" s="90">
        <f t="shared" si="14"/>
        <v>6849.9999999999991</v>
      </c>
      <c r="P477" s="89"/>
      <c r="Q477" s="89"/>
      <c r="R477" s="89"/>
      <c r="S477" s="27" t="s">
        <v>2797</v>
      </c>
      <c r="T477" s="150" t="s">
        <v>310</v>
      </c>
    </row>
    <row r="478" spans="1:20" s="15" customFormat="1">
      <c r="A478" s="89">
        <f t="shared" si="15"/>
        <v>474</v>
      </c>
      <c r="B478" s="89" t="s">
        <v>18</v>
      </c>
      <c r="C478" s="12" t="s">
        <v>21</v>
      </c>
      <c r="D478" s="89" t="s">
        <v>78</v>
      </c>
      <c r="E478" s="89"/>
      <c r="F478" s="89" t="s">
        <v>397</v>
      </c>
      <c r="G478" s="89" t="s">
        <v>3037</v>
      </c>
      <c r="H478" s="89">
        <v>13537.8</v>
      </c>
      <c r="I478" s="89" t="s">
        <v>304</v>
      </c>
      <c r="J478" s="89" t="s">
        <v>17</v>
      </c>
      <c r="K478" s="89" t="s">
        <v>295</v>
      </c>
      <c r="L478" s="89" t="s">
        <v>206</v>
      </c>
      <c r="M478" s="89">
        <v>869.4</v>
      </c>
      <c r="N478" s="89" t="s">
        <v>359</v>
      </c>
      <c r="O478" s="90">
        <f t="shared" si="14"/>
        <v>12419.999999999998</v>
      </c>
      <c r="P478" s="89"/>
      <c r="Q478" s="89"/>
      <c r="R478" s="89"/>
      <c r="S478" s="27" t="s">
        <v>2797</v>
      </c>
      <c r="T478" s="150" t="s">
        <v>310</v>
      </c>
    </row>
    <row r="479" spans="1:20" s="15" customFormat="1">
      <c r="A479" s="89">
        <f t="shared" si="15"/>
        <v>475</v>
      </c>
      <c r="B479" s="89" t="s">
        <v>18</v>
      </c>
      <c r="C479" s="12" t="s">
        <v>21</v>
      </c>
      <c r="D479" s="89" t="s">
        <v>81</v>
      </c>
      <c r="E479" s="89"/>
      <c r="F479" s="89" t="s">
        <v>415</v>
      </c>
      <c r="G479" s="89" t="s">
        <v>3038</v>
      </c>
      <c r="H479" s="89">
        <v>55001.4</v>
      </c>
      <c r="I479" s="89" t="s">
        <v>304</v>
      </c>
      <c r="J479" s="89" t="s">
        <v>17</v>
      </c>
      <c r="K479" s="89" t="s">
        <v>295</v>
      </c>
      <c r="L479" s="13" t="s">
        <v>206</v>
      </c>
      <c r="M479" s="89">
        <v>3532.2</v>
      </c>
      <c r="N479" s="89" t="s">
        <v>1049</v>
      </c>
      <c r="O479" s="90">
        <f t="shared" si="14"/>
        <v>50460</v>
      </c>
      <c r="P479" s="89"/>
      <c r="Q479" s="89"/>
      <c r="R479" s="89"/>
      <c r="S479" s="27" t="s">
        <v>2797</v>
      </c>
      <c r="T479" s="150" t="s">
        <v>310</v>
      </c>
    </row>
    <row r="480" spans="1:20" s="15" customFormat="1">
      <c r="A480" s="89">
        <f t="shared" si="15"/>
        <v>476</v>
      </c>
      <c r="B480" s="89" t="s">
        <v>18</v>
      </c>
      <c r="C480" s="12" t="s">
        <v>21</v>
      </c>
      <c r="D480" s="89" t="s">
        <v>78</v>
      </c>
      <c r="E480" s="89"/>
      <c r="F480" s="89" t="s">
        <v>403</v>
      </c>
      <c r="G480" s="89" t="s">
        <v>3039</v>
      </c>
      <c r="H480" s="89">
        <v>54827</v>
      </c>
      <c r="I480" s="89" t="s">
        <v>304</v>
      </c>
      <c r="J480" s="89" t="s">
        <v>17</v>
      </c>
      <c r="K480" s="89" t="s">
        <v>295</v>
      </c>
      <c r="L480" s="89" t="s">
        <v>206</v>
      </c>
      <c r="M480" s="89">
        <v>3521</v>
      </c>
      <c r="N480" s="89" t="s">
        <v>359</v>
      </c>
      <c r="O480" s="90">
        <f t="shared" si="14"/>
        <v>50299.999999999993</v>
      </c>
      <c r="P480" s="89"/>
      <c r="Q480" s="89"/>
      <c r="R480" s="89"/>
      <c r="S480" s="27" t="s">
        <v>2797</v>
      </c>
      <c r="T480" s="150" t="s">
        <v>310</v>
      </c>
    </row>
    <row r="481" spans="1:20" s="15" customFormat="1">
      <c r="A481" s="89">
        <f t="shared" si="15"/>
        <v>477</v>
      </c>
      <c r="B481" s="89" t="s">
        <v>18</v>
      </c>
      <c r="C481" s="12" t="s">
        <v>21</v>
      </c>
      <c r="D481" s="89" t="s">
        <v>78</v>
      </c>
      <c r="E481" s="89"/>
      <c r="F481" s="89" t="s">
        <v>405</v>
      </c>
      <c r="G481" s="89" t="s">
        <v>3040</v>
      </c>
      <c r="H481" s="89">
        <v>50.14</v>
      </c>
      <c r="I481" s="89" t="s">
        <v>304</v>
      </c>
      <c r="J481" s="89" t="s">
        <v>17</v>
      </c>
      <c r="K481" s="89" t="s">
        <v>295</v>
      </c>
      <c r="L481" s="89" t="s">
        <v>206</v>
      </c>
      <c r="M481" s="89">
        <v>3.22</v>
      </c>
      <c r="N481" s="89" t="s">
        <v>359</v>
      </c>
      <c r="O481" s="90">
        <f t="shared" si="14"/>
        <v>46</v>
      </c>
      <c r="P481" s="89"/>
      <c r="Q481" s="89"/>
      <c r="R481" s="89"/>
      <c r="S481" s="27" t="s">
        <v>2797</v>
      </c>
      <c r="T481" s="150" t="s">
        <v>310</v>
      </c>
    </row>
    <row r="482" spans="1:20" s="15" customFormat="1">
      <c r="A482" s="49">
        <f t="shared" si="15"/>
        <v>478</v>
      </c>
      <c r="B482" s="49" t="s">
        <v>18</v>
      </c>
      <c r="C482" s="43" t="s">
        <v>21</v>
      </c>
      <c r="D482" s="89" t="s">
        <v>70</v>
      </c>
      <c r="E482" s="89"/>
      <c r="F482" s="89" t="s">
        <v>426</v>
      </c>
      <c r="G482" s="89" t="s">
        <v>3041</v>
      </c>
      <c r="H482" s="89">
        <v>3967.6</v>
      </c>
      <c r="I482" s="89" t="s">
        <v>304</v>
      </c>
      <c r="J482" s="89" t="s">
        <v>17</v>
      </c>
      <c r="K482" s="89" t="s">
        <v>295</v>
      </c>
      <c r="L482" s="13" t="s">
        <v>206</v>
      </c>
      <c r="M482" s="89">
        <v>254.8</v>
      </c>
      <c r="N482" s="89" t="s">
        <v>3240</v>
      </c>
      <c r="O482" s="90">
        <f t="shared" si="14"/>
        <v>3639.9999999999995</v>
      </c>
      <c r="P482" s="89"/>
      <c r="Q482" s="89"/>
      <c r="R482" s="89"/>
      <c r="S482" s="27" t="s">
        <v>2797</v>
      </c>
      <c r="T482" s="150" t="s">
        <v>310</v>
      </c>
    </row>
    <row r="483" spans="1:20" s="14" customFormat="1">
      <c r="A483" s="38">
        <f t="shared" si="15"/>
        <v>479</v>
      </c>
      <c r="B483" s="38" t="s">
        <v>18</v>
      </c>
      <c r="C483" s="21" t="s">
        <v>21</v>
      </c>
      <c r="D483" s="13" t="s">
        <v>343</v>
      </c>
      <c r="E483" s="13"/>
      <c r="F483" s="13" t="s">
        <v>2127</v>
      </c>
      <c r="G483" s="13" t="s">
        <v>3042</v>
      </c>
      <c r="H483" s="13">
        <v>57607.05</v>
      </c>
      <c r="I483" s="13" t="s">
        <v>2272</v>
      </c>
      <c r="J483" s="13" t="s">
        <v>17</v>
      </c>
      <c r="K483" s="13" t="s">
        <v>432</v>
      </c>
      <c r="L483" s="13" t="s">
        <v>206</v>
      </c>
      <c r="M483" s="13"/>
      <c r="N483" s="13"/>
      <c r="O483" s="83">
        <f t="shared" si="14"/>
        <v>52850.504587155963</v>
      </c>
      <c r="P483" s="13"/>
      <c r="Q483" s="13"/>
      <c r="R483" s="13">
        <v>5480</v>
      </c>
      <c r="S483" s="27" t="s">
        <v>2797</v>
      </c>
      <c r="T483" s="138" t="s">
        <v>3043</v>
      </c>
    </row>
    <row r="484" spans="1:20" s="14" customFormat="1">
      <c r="A484" s="13">
        <f t="shared" si="15"/>
        <v>480</v>
      </c>
      <c r="B484" s="13" t="s">
        <v>18</v>
      </c>
      <c r="C484" s="6" t="s">
        <v>21</v>
      </c>
      <c r="D484" s="13" t="s">
        <v>272</v>
      </c>
      <c r="E484" s="13"/>
      <c r="F484" s="13" t="s">
        <v>2126</v>
      </c>
      <c r="G484" s="13" t="s">
        <v>3044</v>
      </c>
      <c r="H484" s="13">
        <v>117139.58</v>
      </c>
      <c r="I484" s="13" t="s">
        <v>2272</v>
      </c>
      <c r="J484" s="13" t="s">
        <v>17</v>
      </c>
      <c r="K484" s="13" t="s">
        <v>432</v>
      </c>
      <c r="L484" s="13" t="s">
        <v>206</v>
      </c>
      <c r="M484" s="13"/>
      <c r="N484" s="13"/>
      <c r="O484" s="83">
        <f t="shared" si="14"/>
        <v>107467.50458715596</v>
      </c>
      <c r="P484" s="13"/>
      <c r="Q484" s="13"/>
      <c r="R484" s="13">
        <v>5480</v>
      </c>
      <c r="S484" s="27" t="s">
        <v>2797</v>
      </c>
      <c r="T484" s="138" t="s">
        <v>3045</v>
      </c>
    </row>
    <row r="485" spans="1:20" s="14" customFormat="1">
      <c r="A485" s="13">
        <f t="shared" si="15"/>
        <v>481</v>
      </c>
      <c r="B485" s="13" t="s">
        <v>18</v>
      </c>
      <c r="C485" s="6" t="s">
        <v>21</v>
      </c>
      <c r="D485" s="13" t="s">
        <v>390</v>
      </c>
      <c r="E485" s="13"/>
      <c r="F485" s="13" t="s">
        <v>572</v>
      </c>
      <c r="G485" s="13" t="s">
        <v>3046</v>
      </c>
      <c r="H485" s="13">
        <v>468.7</v>
      </c>
      <c r="I485" s="13" t="s">
        <v>2272</v>
      </c>
      <c r="J485" s="13" t="s">
        <v>17</v>
      </c>
      <c r="K485" s="13" t="s">
        <v>432</v>
      </c>
      <c r="L485" s="13" t="s">
        <v>206</v>
      </c>
      <c r="M485" s="13"/>
      <c r="N485" s="13"/>
      <c r="O485" s="83">
        <f t="shared" si="14"/>
        <v>429.99999999999994</v>
      </c>
      <c r="P485" s="13"/>
      <c r="Q485" s="13"/>
      <c r="R485" s="13">
        <v>937</v>
      </c>
      <c r="S485" s="27" t="s">
        <v>2797</v>
      </c>
      <c r="T485" s="138" t="s">
        <v>1287</v>
      </c>
    </row>
    <row r="486" spans="1:20" s="151" customFormat="1">
      <c r="A486" s="38">
        <f t="shared" si="15"/>
        <v>482</v>
      </c>
      <c r="B486" s="38" t="s">
        <v>18</v>
      </c>
      <c r="C486" s="21" t="s">
        <v>21</v>
      </c>
      <c r="D486" s="38" t="s">
        <v>74</v>
      </c>
      <c r="E486" s="38"/>
      <c r="F486" s="38" t="s">
        <v>564</v>
      </c>
      <c r="G486" s="38" t="s">
        <v>3047</v>
      </c>
      <c r="H486" s="38">
        <v>713.95</v>
      </c>
      <c r="I486" s="38" t="s">
        <v>2272</v>
      </c>
      <c r="J486" s="38" t="s">
        <v>17</v>
      </c>
      <c r="K486" s="38" t="s">
        <v>432</v>
      </c>
      <c r="L486" s="38" t="s">
        <v>206</v>
      </c>
      <c r="M486" s="38"/>
      <c r="N486" s="38"/>
      <c r="O486" s="39">
        <f t="shared" si="14"/>
        <v>655</v>
      </c>
      <c r="P486" s="38"/>
      <c r="Q486" s="38"/>
      <c r="R486" s="38">
        <v>937</v>
      </c>
      <c r="S486" s="47" t="s">
        <v>2797</v>
      </c>
      <c r="T486" s="46" t="s">
        <v>3048</v>
      </c>
    </row>
    <row r="487" spans="1:20" s="14" customFormat="1" ht="30">
      <c r="A487" s="38">
        <f t="shared" si="15"/>
        <v>483</v>
      </c>
      <c r="B487" s="38" t="s">
        <v>18</v>
      </c>
      <c r="C487" s="21" t="s">
        <v>21</v>
      </c>
      <c r="D487" s="13" t="s">
        <v>60</v>
      </c>
      <c r="E487" s="13"/>
      <c r="F487" s="13" t="s">
        <v>2182</v>
      </c>
      <c r="G487" s="13" t="s">
        <v>3049</v>
      </c>
      <c r="H487" s="13">
        <v>20496.36</v>
      </c>
      <c r="I487" s="13" t="s">
        <v>2272</v>
      </c>
      <c r="J487" s="13" t="s">
        <v>17</v>
      </c>
      <c r="K487" s="13" t="s">
        <v>432</v>
      </c>
      <c r="L487" s="13" t="s">
        <v>206</v>
      </c>
      <c r="M487" s="13"/>
      <c r="N487" s="13"/>
      <c r="O487" s="83">
        <f t="shared" si="14"/>
        <v>18804</v>
      </c>
      <c r="P487" s="13"/>
      <c r="Q487" s="13"/>
      <c r="R487" s="13">
        <v>5138</v>
      </c>
      <c r="S487" s="27" t="s">
        <v>2797</v>
      </c>
      <c r="T487" s="138" t="s">
        <v>3050</v>
      </c>
    </row>
    <row r="488" spans="1:20" s="14" customFormat="1">
      <c r="A488" s="13">
        <f t="shared" si="15"/>
        <v>484</v>
      </c>
      <c r="B488" s="13" t="s">
        <v>18</v>
      </c>
      <c r="C488" s="6" t="s">
        <v>21</v>
      </c>
      <c r="D488" s="13" t="s">
        <v>1852</v>
      </c>
      <c r="E488" s="13"/>
      <c r="F488" s="13" t="s">
        <v>2014</v>
      </c>
      <c r="G488" s="13" t="s">
        <v>3051</v>
      </c>
      <c r="H488" s="13">
        <v>98.1</v>
      </c>
      <c r="I488" s="13" t="s">
        <v>2272</v>
      </c>
      <c r="J488" s="13" t="s">
        <v>17</v>
      </c>
      <c r="K488" s="13" t="s">
        <v>432</v>
      </c>
      <c r="L488" s="13" t="s">
        <v>206</v>
      </c>
      <c r="M488" s="13"/>
      <c r="N488" s="13"/>
      <c r="O488" s="83">
        <f t="shared" si="14"/>
        <v>89.999999999999986</v>
      </c>
      <c r="P488" s="13"/>
      <c r="Q488" s="13"/>
      <c r="R488" s="13">
        <v>5138</v>
      </c>
      <c r="S488" s="27" t="s">
        <v>2797</v>
      </c>
      <c r="T488" s="138" t="s">
        <v>2841</v>
      </c>
    </row>
    <row r="489" spans="1:20" s="14" customFormat="1">
      <c r="A489" s="38">
        <f t="shared" si="15"/>
        <v>485</v>
      </c>
      <c r="B489" s="38" t="s">
        <v>18</v>
      </c>
      <c r="C489" s="21" t="s">
        <v>21</v>
      </c>
      <c r="D489" s="13" t="s">
        <v>56</v>
      </c>
      <c r="E489" s="13"/>
      <c r="F489" s="13" t="s">
        <v>573</v>
      </c>
      <c r="G489" s="13" t="s">
        <v>3072</v>
      </c>
      <c r="H489" s="13">
        <v>4731.01</v>
      </c>
      <c r="I489" s="13" t="s">
        <v>2272</v>
      </c>
      <c r="J489" s="13" t="s">
        <v>17</v>
      </c>
      <c r="K489" s="13" t="s">
        <v>432</v>
      </c>
      <c r="L489" s="13" t="s">
        <v>206</v>
      </c>
      <c r="M489" s="13"/>
      <c r="N489" s="13"/>
      <c r="O489" s="83">
        <f t="shared" si="14"/>
        <v>4340.3761467889908</v>
      </c>
      <c r="P489" s="13"/>
      <c r="Q489" s="13"/>
      <c r="R489" s="13">
        <v>937</v>
      </c>
      <c r="S489" s="27" t="s">
        <v>2797</v>
      </c>
      <c r="T489" s="138" t="s">
        <v>3073</v>
      </c>
    </row>
    <row r="490" spans="1:20" s="14" customFormat="1">
      <c r="A490" s="38">
        <f t="shared" si="15"/>
        <v>486</v>
      </c>
      <c r="B490" s="38" t="s">
        <v>18</v>
      </c>
      <c r="C490" s="21" t="s">
        <v>21</v>
      </c>
      <c r="D490" s="13" t="s">
        <v>70</v>
      </c>
      <c r="E490" s="13"/>
      <c r="F490" s="13" t="s">
        <v>2016</v>
      </c>
      <c r="G490" s="13" t="s">
        <v>3074</v>
      </c>
      <c r="H490" s="13">
        <v>3989.4</v>
      </c>
      <c r="I490" s="13" t="s">
        <v>2272</v>
      </c>
      <c r="J490" s="13" t="s">
        <v>17</v>
      </c>
      <c r="K490" s="13" t="s">
        <v>432</v>
      </c>
      <c r="L490" s="13" t="s">
        <v>206</v>
      </c>
      <c r="M490" s="13"/>
      <c r="N490" s="13"/>
      <c r="O490" s="83">
        <f t="shared" si="14"/>
        <v>3660</v>
      </c>
      <c r="P490" s="13"/>
      <c r="Q490" s="13"/>
      <c r="R490" s="13">
        <v>5138</v>
      </c>
      <c r="S490" s="27" t="s">
        <v>2797</v>
      </c>
      <c r="T490" s="138" t="s">
        <v>1233</v>
      </c>
    </row>
    <row r="491" spans="1:20" s="14" customFormat="1">
      <c r="A491" s="38">
        <f t="shared" si="15"/>
        <v>487</v>
      </c>
      <c r="B491" s="38" t="s">
        <v>18</v>
      </c>
      <c r="C491" s="21" t="s">
        <v>21</v>
      </c>
      <c r="D491" s="13" t="s">
        <v>56</v>
      </c>
      <c r="E491" s="13"/>
      <c r="F491" s="13" t="s">
        <v>2011</v>
      </c>
      <c r="G491" s="13" t="s">
        <v>3075</v>
      </c>
      <c r="H491" s="13">
        <v>242.84</v>
      </c>
      <c r="I491" s="13" t="s">
        <v>2272</v>
      </c>
      <c r="J491" s="13" t="s">
        <v>17</v>
      </c>
      <c r="K491" s="13" t="s">
        <v>432</v>
      </c>
      <c r="L491" s="13" t="s">
        <v>206</v>
      </c>
      <c r="M491" s="13"/>
      <c r="N491" s="13"/>
      <c r="O491" s="83">
        <f t="shared" si="14"/>
        <v>222.78899082568805</v>
      </c>
      <c r="P491" s="13"/>
      <c r="Q491" s="13"/>
      <c r="R491" s="13">
        <v>5138</v>
      </c>
      <c r="S491" s="27" t="s">
        <v>2797</v>
      </c>
      <c r="T491" s="138" t="s">
        <v>3076</v>
      </c>
    </row>
    <row r="492" spans="1:20" s="37" customFormat="1">
      <c r="A492" s="84">
        <f t="shared" si="15"/>
        <v>488</v>
      </c>
      <c r="B492" s="84" t="s">
        <v>18</v>
      </c>
      <c r="C492" s="80" t="s">
        <v>21</v>
      </c>
      <c r="D492" s="84" t="s">
        <v>78</v>
      </c>
      <c r="E492" s="84"/>
      <c r="F492" s="13" t="s">
        <v>2090</v>
      </c>
      <c r="G492" s="13" t="s">
        <v>3077</v>
      </c>
      <c r="H492" s="84">
        <v>327</v>
      </c>
      <c r="I492" s="13" t="s">
        <v>2272</v>
      </c>
      <c r="J492" s="13" t="s">
        <v>17</v>
      </c>
      <c r="K492" s="13" t="s">
        <v>432</v>
      </c>
      <c r="L492" s="13" t="s">
        <v>206</v>
      </c>
      <c r="M492" s="84"/>
      <c r="N492" s="84"/>
      <c r="O492" s="85">
        <f t="shared" si="14"/>
        <v>300</v>
      </c>
      <c r="P492" s="84"/>
      <c r="Q492" s="84"/>
      <c r="R492" s="84">
        <v>5138</v>
      </c>
      <c r="S492" s="27" t="s">
        <v>2797</v>
      </c>
      <c r="T492" s="138" t="s">
        <v>3078</v>
      </c>
    </row>
    <row r="493" spans="1:20" s="37" customFormat="1">
      <c r="A493" s="84">
        <f t="shared" si="15"/>
        <v>489</v>
      </c>
      <c r="B493" s="84" t="s">
        <v>18</v>
      </c>
      <c r="C493" s="80" t="s">
        <v>21</v>
      </c>
      <c r="D493" s="13" t="s">
        <v>3079</v>
      </c>
      <c r="E493" s="84"/>
      <c r="F493" s="13" t="s">
        <v>2129</v>
      </c>
      <c r="G493" s="13" t="s">
        <v>3080</v>
      </c>
      <c r="H493" s="84">
        <v>5057.2700000000004</v>
      </c>
      <c r="I493" s="13" t="s">
        <v>2272</v>
      </c>
      <c r="J493" s="13" t="s">
        <v>17</v>
      </c>
      <c r="K493" s="13" t="s">
        <v>432</v>
      </c>
      <c r="L493" s="13" t="s">
        <v>206</v>
      </c>
      <c r="M493" s="84"/>
      <c r="N493" s="84"/>
      <c r="O493" s="85">
        <f t="shared" si="14"/>
        <v>4639.6972477064219</v>
      </c>
      <c r="P493" s="84"/>
      <c r="Q493" s="84"/>
      <c r="R493" s="84">
        <v>5480</v>
      </c>
      <c r="S493" s="27" t="s">
        <v>2797</v>
      </c>
      <c r="T493" s="138" t="s">
        <v>3081</v>
      </c>
    </row>
    <row r="494" spans="1:20" s="37" customFormat="1">
      <c r="A494" s="57">
        <f t="shared" si="15"/>
        <v>490</v>
      </c>
      <c r="B494" s="57" t="s">
        <v>18</v>
      </c>
      <c r="C494" s="42" t="s">
        <v>21</v>
      </c>
      <c r="D494" s="13" t="s">
        <v>269</v>
      </c>
      <c r="E494" s="84"/>
      <c r="F494" s="13" t="s">
        <v>2131</v>
      </c>
      <c r="G494" s="13" t="s">
        <v>3082</v>
      </c>
      <c r="H494" s="84">
        <v>634897.97</v>
      </c>
      <c r="I494" s="13" t="s">
        <v>2272</v>
      </c>
      <c r="J494" s="13" t="s">
        <v>17</v>
      </c>
      <c r="K494" s="13" t="s">
        <v>432</v>
      </c>
      <c r="L494" s="13" t="s">
        <v>206</v>
      </c>
      <c r="M494" s="84"/>
      <c r="N494" s="84"/>
      <c r="O494" s="85">
        <f t="shared" si="14"/>
        <v>582475.20183486235</v>
      </c>
      <c r="P494" s="84"/>
      <c r="Q494" s="84"/>
      <c r="R494" s="84">
        <v>5480</v>
      </c>
      <c r="S494" s="27" t="s">
        <v>2797</v>
      </c>
      <c r="T494" s="138" t="s">
        <v>2658</v>
      </c>
    </row>
    <row r="495" spans="1:20" s="37" customFormat="1">
      <c r="A495" s="57">
        <f t="shared" si="15"/>
        <v>491</v>
      </c>
      <c r="B495" s="57" t="s">
        <v>18</v>
      </c>
      <c r="C495" s="42" t="s">
        <v>21</v>
      </c>
      <c r="D495" s="84" t="s">
        <v>70</v>
      </c>
      <c r="E495" s="84"/>
      <c r="F495" s="13" t="s">
        <v>2128</v>
      </c>
      <c r="G495" s="13" t="s">
        <v>3089</v>
      </c>
      <c r="H495" s="84">
        <v>40175.22</v>
      </c>
      <c r="I495" s="13" t="s">
        <v>2272</v>
      </c>
      <c r="J495" s="13" t="s">
        <v>17</v>
      </c>
      <c r="K495" s="13" t="s">
        <v>432</v>
      </c>
      <c r="L495" s="13" t="s">
        <v>206</v>
      </c>
      <c r="M495" s="84"/>
      <c r="N495" s="84"/>
      <c r="O495" s="85">
        <f t="shared" si="14"/>
        <v>36858</v>
      </c>
      <c r="P495" s="84"/>
      <c r="Q495" s="84"/>
      <c r="R495" s="84">
        <v>5480</v>
      </c>
      <c r="S495" s="27" t="s">
        <v>2797</v>
      </c>
      <c r="T495" s="138" t="s">
        <v>3090</v>
      </c>
    </row>
    <row r="496" spans="1:20" s="37" customFormat="1">
      <c r="A496" s="57">
        <f t="shared" si="15"/>
        <v>492</v>
      </c>
      <c r="B496" s="57" t="s">
        <v>18</v>
      </c>
      <c r="C496" s="42" t="s">
        <v>21</v>
      </c>
      <c r="D496" s="84" t="s">
        <v>22</v>
      </c>
      <c r="E496" s="84"/>
      <c r="F496" s="13" t="s">
        <v>563</v>
      </c>
      <c r="G496" s="13" t="s">
        <v>3091</v>
      </c>
      <c r="H496" s="84">
        <v>4447.96</v>
      </c>
      <c r="I496" s="13" t="s">
        <v>2272</v>
      </c>
      <c r="J496" s="13" t="s">
        <v>17</v>
      </c>
      <c r="K496" s="13" t="s">
        <v>432</v>
      </c>
      <c r="L496" s="13" t="s">
        <v>206</v>
      </c>
      <c r="M496" s="84"/>
      <c r="N496" s="84"/>
      <c r="O496" s="85">
        <f t="shared" si="14"/>
        <v>4080.6972477064219</v>
      </c>
      <c r="P496" s="84"/>
      <c r="Q496" s="84"/>
      <c r="R496" s="84">
        <v>937</v>
      </c>
      <c r="S496" s="27" t="s">
        <v>2797</v>
      </c>
      <c r="T496" s="138" t="s">
        <v>3092</v>
      </c>
    </row>
    <row r="497" spans="1:20" s="37" customFormat="1">
      <c r="A497" s="84">
        <f t="shared" si="15"/>
        <v>493</v>
      </c>
      <c r="B497" s="84" t="s">
        <v>18</v>
      </c>
      <c r="C497" s="80" t="s">
        <v>21</v>
      </c>
      <c r="D497" s="84" t="s">
        <v>78</v>
      </c>
      <c r="E497" s="84"/>
      <c r="F497" s="84" t="s">
        <v>2090</v>
      </c>
      <c r="G497" s="84" t="s">
        <v>3093</v>
      </c>
      <c r="H497" s="84">
        <v>6561.8</v>
      </c>
      <c r="I497" s="84" t="s">
        <v>2272</v>
      </c>
      <c r="J497" s="13" t="s">
        <v>17</v>
      </c>
      <c r="K497" s="13" t="s">
        <v>432</v>
      </c>
      <c r="L497" s="13" t="s">
        <v>206</v>
      </c>
      <c r="M497" s="84"/>
      <c r="N497" s="84"/>
      <c r="O497" s="85">
        <f t="shared" si="14"/>
        <v>6020</v>
      </c>
      <c r="P497" s="84"/>
      <c r="Q497" s="84"/>
      <c r="R497" s="84">
        <v>5138</v>
      </c>
      <c r="S497" s="27" t="s">
        <v>2797</v>
      </c>
      <c r="T497" s="141" t="s">
        <v>2649</v>
      </c>
    </row>
    <row r="498" spans="1:20" s="97" customFormat="1">
      <c r="A498" s="106">
        <f t="shared" si="15"/>
        <v>494</v>
      </c>
      <c r="B498" s="106" t="s">
        <v>18</v>
      </c>
      <c r="C498" s="96" t="s">
        <v>21</v>
      </c>
      <c r="D498" s="106" t="s">
        <v>272</v>
      </c>
      <c r="E498" s="106"/>
      <c r="F498" s="106" t="s">
        <v>2126</v>
      </c>
      <c r="G498" s="106" t="s">
        <v>3102</v>
      </c>
      <c r="H498" s="106">
        <v>15512.88</v>
      </c>
      <c r="I498" s="106" t="s">
        <v>2272</v>
      </c>
      <c r="J498" s="106" t="s">
        <v>17</v>
      </c>
      <c r="K498" s="106" t="s">
        <v>432</v>
      </c>
      <c r="L498" s="106" t="s">
        <v>206</v>
      </c>
      <c r="M498" s="106"/>
      <c r="N498" s="106"/>
      <c r="O498" s="107">
        <f t="shared" si="14"/>
        <v>14231.999999999998</v>
      </c>
      <c r="P498" s="106"/>
      <c r="Q498" s="106"/>
      <c r="R498" s="106">
        <v>5480</v>
      </c>
      <c r="S498" s="108" t="s">
        <v>2797</v>
      </c>
      <c r="T498" s="157" t="s">
        <v>2697</v>
      </c>
    </row>
    <row r="499" spans="1:20" s="97" customFormat="1">
      <c r="A499" s="106">
        <f t="shared" si="15"/>
        <v>495</v>
      </c>
      <c r="B499" s="106" t="s">
        <v>18</v>
      </c>
      <c r="C499" s="96" t="s">
        <v>21</v>
      </c>
      <c r="D499" s="106" t="s">
        <v>390</v>
      </c>
      <c r="E499" s="106"/>
      <c r="F499" s="106" t="s">
        <v>1863</v>
      </c>
      <c r="G499" s="106" t="s">
        <v>3107</v>
      </c>
      <c r="H499" s="106">
        <v>166.12</v>
      </c>
      <c r="I499" s="106" t="s">
        <v>2272</v>
      </c>
      <c r="J499" s="106" t="s">
        <v>17</v>
      </c>
      <c r="K499" s="106" t="s">
        <v>2848</v>
      </c>
      <c r="L499" s="106" t="s">
        <v>206</v>
      </c>
      <c r="M499" s="106"/>
      <c r="N499" s="106"/>
      <c r="O499" s="107">
        <f t="shared" si="14"/>
        <v>152.40366972477062</v>
      </c>
      <c r="P499" s="106"/>
      <c r="Q499" s="106"/>
      <c r="R499" s="106">
        <v>5138</v>
      </c>
      <c r="S499" s="108" t="s">
        <v>2797</v>
      </c>
      <c r="T499" s="157" t="s">
        <v>3108</v>
      </c>
    </row>
    <row r="500" spans="1:20" s="97" customFormat="1">
      <c r="A500" s="55">
        <f t="shared" si="15"/>
        <v>496</v>
      </c>
      <c r="B500" s="55" t="s">
        <v>18</v>
      </c>
      <c r="C500" s="35" t="s">
        <v>21</v>
      </c>
      <c r="D500" s="106" t="s">
        <v>70</v>
      </c>
      <c r="E500" s="106"/>
      <c r="F500" s="106" t="s">
        <v>2016</v>
      </c>
      <c r="G500" s="106" t="s">
        <v>3110</v>
      </c>
      <c r="H500" s="106">
        <v>4542.03</v>
      </c>
      <c r="I500" s="106" t="s">
        <v>2272</v>
      </c>
      <c r="J500" s="106" t="s">
        <v>17</v>
      </c>
      <c r="K500" s="106" t="s">
        <v>2848</v>
      </c>
      <c r="L500" s="106" t="s">
        <v>206</v>
      </c>
      <c r="M500" s="106"/>
      <c r="N500" s="106"/>
      <c r="O500" s="107">
        <f t="shared" si="14"/>
        <v>4166.9999999999991</v>
      </c>
      <c r="P500" s="106"/>
      <c r="Q500" s="106"/>
      <c r="R500" s="106">
        <v>5138</v>
      </c>
      <c r="S500" s="108" t="s">
        <v>2797</v>
      </c>
      <c r="T500" s="157" t="s">
        <v>3111</v>
      </c>
    </row>
    <row r="501" spans="1:20" s="97" customFormat="1">
      <c r="A501" s="55">
        <f t="shared" si="15"/>
        <v>497</v>
      </c>
      <c r="B501" s="55" t="s">
        <v>18</v>
      </c>
      <c r="C501" s="35" t="s">
        <v>21</v>
      </c>
      <c r="D501" s="106" t="s">
        <v>60</v>
      </c>
      <c r="E501" s="106"/>
      <c r="F501" s="106" t="s">
        <v>2182</v>
      </c>
      <c r="G501" s="106" t="s">
        <v>3112</v>
      </c>
      <c r="H501" s="106">
        <v>10256.36</v>
      </c>
      <c r="I501" s="106" t="s">
        <v>2272</v>
      </c>
      <c r="J501" s="106" t="s">
        <v>17</v>
      </c>
      <c r="K501" s="106" t="s">
        <v>2848</v>
      </c>
      <c r="L501" s="106" t="s">
        <v>206</v>
      </c>
      <c r="M501" s="106"/>
      <c r="N501" s="106"/>
      <c r="O501" s="107">
        <f t="shared" si="14"/>
        <v>9409.5045871559632</v>
      </c>
      <c r="P501" s="106"/>
      <c r="Q501" s="106"/>
      <c r="R501" s="106">
        <v>5138</v>
      </c>
      <c r="S501" s="108" t="s">
        <v>2797</v>
      </c>
      <c r="T501" s="96" t="s">
        <v>3113</v>
      </c>
    </row>
    <row r="502" spans="1:20" s="97" customFormat="1">
      <c r="A502" s="106">
        <f t="shared" si="15"/>
        <v>498</v>
      </c>
      <c r="B502" s="106" t="s">
        <v>18</v>
      </c>
      <c r="C502" s="96" t="s">
        <v>21</v>
      </c>
      <c r="D502" s="106" t="s">
        <v>390</v>
      </c>
      <c r="E502" s="106"/>
      <c r="F502" s="106" t="s">
        <v>1863</v>
      </c>
      <c r="G502" s="106" t="s">
        <v>3115</v>
      </c>
      <c r="H502" s="106">
        <v>72.59</v>
      </c>
      <c r="I502" s="106" t="s">
        <v>2272</v>
      </c>
      <c r="J502" s="106" t="s">
        <v>17</v>
      </c>
      <c r="K502" s="106" t="s">
        <v>2848</v>
      </c>
      <c r="L502" s="106" t="s">
        <v>206</v>
      </c>
      <c r="M502" s="106"/>
      <c r="N502" s="106"/>
      <c r="O502" s="107">
        <f t="shared" si="14"/>
        <v>66.596330275229363</v>
      </c>
      <c r="P502" s="106"/>
      <c r="Q502" s="106"/>
      <c r="R502" s="106">
        <v>5138</v>
      </c>
      <c r="S502" s="108" t="s">
        <v>2797</v>
      </c>
      <c r="T502" s="157" t="s">
        <v>3114</v>
      </c>
    </row>
    <row r="503" spans="1:20" s="97" customFormat="1">
      <c r="A503" s="106">
        <f t="shared" si="15"/>
        <v>499</v>
      </c>
      <c r="B503" s="106" t="s">
        <v>18</v>
      </c>
      <c r="C503" s="96" t="s">
        <v>21</v>
      </c>
      <c r="D503" s="106" t="s">
        <v>74</v>
      </c>
      <c r="E503" s="106"/>
      <c r="F503" s="106" t="s">
        <v>1866</v>
      </c>
      <c r="G503" s="106" t="s">
        <v>3116</v>
      </c>
      <c r="H503" s="106">
        <v>20.71</v>
      </c>
      <c r="I503" s="106" t="s">
        <v>2272</v>
      </c>
      <c r="J503" s="106" t="s">
        <v>17</v>
      </c>
      <c r="K503" s="106" t="s">
        <v>2848</v>
      </c>
      <c r="L503" s="106" t="s">
        <v>206</v>
      </c>
      <c r="M503" s="106"/>
      <c r="N503" s="106"/>
      <c r="O503" s="107">
        <f t="shared" si="14"/>
        <v>19</v>
      </c>
      <c r="P503" s="106"/>
      <c r="Q503" s="106"/>
      <c r="R503" s="106">
        <v>5138</v>
      </c>
      <c r="S503" s="108" t="s">
        <v>2797</v>
      </c>
      <c r="T503" s="157" t="s">
        <v>3117</v>
      </c>
    </row>
    <row r="504" spans="1:20" s="97" customFormat="1">
      <c r="A504" s="106">
        <f t="shared" si="15"/>
        <v>500</v>
      </c>
      <c r="B504" s="106" t="s">
        <v>18</v>
      </c>
      <c r="C504" s="96" t="s">
        <v>21</v>
      </c>
      <c r="D504" s="106" t="s">
        <v>953</v>
      </c>
      <c r="E504" s="106"/>
      <c r="F504" s="106" t="s">
        <v>1870</v>
      </c>
      <c r="G504" s="106" t="s">
        <v>3118</v>
      </c>
      <c r="H504" s="106">
        <v>252.76</v>
      </c>
      <c r="I504" s="106" t="s">
        <v>2272</v>
      </c>
      <c r="J504" s="106" t="s">
        <v>17</v>
      </c>
      <c r="K504" s="106" t="s">
        <v>2848</v>
      </c>
      <c r="L504" s="106" t="s">
        <v>206</v>
      </c>
      <c r="M504" s="106"/>
      <c r="N504" s="106"/>
      <c r="O504" s="107">
        <f t="shared" si="14"/>
        <v>231.88990825688072</v>
      </c>
      <c r="P504" s="106"/>
      <c r="Q504" s="106"/>
      <c r="R504" s="106">
        <v>5138</v>
      </c>
      <c r="S504" s="108" t="s">
        <v>2797</v>
      </c>
      <c r="T504" s="157" t="s">
        <v>2629</v>
      </c>
    </row>
    <row r="505" spans="1:20" s="97" customFormat="1">
      <c r="A505" s="106">
        <f t="shared" si="15"/>
        <v>501</v>
      </c>
      <c r="B505" s="106" t="s">
        <v>18</v>
      </c>
      <c r="C505" s="96" t="s">
        <v>21</v>
      </c>
      <c r="D505" s="106" t="s">
        <v>72</v>
      </c>
      <c r="E505" s="106"/>
      <c r="F505" s="106" t="s">
        <v>1859</v>
      </c>
      <c r="G505" s="106" t="s">
        <v>3119</v>
      </c>
      <c r="H505" s="106">
        <v>421.29</v>
      </c>
      <c r="I505" s="106" t="s">
        <v>2272</v>
      </c>
      <c r="J505" s="106" t="s">
        <v>17</v>
      </c>
      <c r="K505" s="106" t="s">
        <v>2848</v>
      </c>
      <c r="L505" s="106" t="s">
        <v>206</v>
      </c>
      <c r="M505" s="106"/>
      <c r="N505" s="106"/>
      <c r="O505" s="107">
        <f t="shared" si="14"/>
        <v>386.50458715596329</v>
      </c>
      <c r="P505" s="106"/>
      <c r="Q505" s="106"/>
      <c r="R505" s="106">
        <v>5138</v>
      </c>
      <c r="S505" s="108" t="s">
        <v>2797</v>
      </c>
      <c r="T505" s="157" t="s">
        <v>3120</v>
      </c>
    </row>
    <row r="506" spans="1:20" s="14" customFormat="1">
      <c r="A506" s="38">
        <f t="shared" si="15"/>
        <v>502</v>
      </c>
      <c r="B506" s="38" t="s">
        <v>18</v>
      </c>
      <c r="C506" s="21" t="s">
        <v>21</v>
      </c>
      <c r="D506" s="13" t="s">
        <v>22</v>
      </c>
      <c r="E506" s="13"/>
      <c r="F506" s="13" t="s">
        <v>1856</v>
      </c>
      <c r="G506" s="13" t="s">
        <v>3121</v>
      </c>
      <c r="H506" s="13">
        <v>703.05</v>
      </c>
      <c r="I506" s="106" t="s">
        <v>2272</v>
      </c>
      <c r="J506" s="106" t="s">
        <v>17</v>
      </c>
      <c r="K506" s="106" t="s">
        <v>2848</v>
      </c>
      <c r="L506" s="13" t="s">
        <v>206</v>
      </c>
      <c r="M506" s="13"/>
      <c r="N506" s="13"/>
      <c r="O506" s="83">
        <f t="shared" si="14"/>
        <v>644.99999999999989</v>
      </c>
      <c r="P506" s="13"/>
      <c r="Q506" s="13"/>
      <c r="R506" s="13">
        <v>5138</v>
      </c>
      <c r="S506" s="27" t="s">
        <v>2797</v>
      </c>
      <c r="T506" s="138" t="s">
        <v>937</v>
      </c>
    </row>
    <row r="507" spans="1:20" s="14" customFormat="1">
      <c r="A507" s="38">
        <f t="shared" si="15"/>
        <v>503</v>
      </c>
      <c r="B507" s="38" t="s">
        <v>18</v>
      </c>
      <c r="C507" s="21" t="s">
        <v>21</v>
      </c>
      <c r="D507" s="13" t="s">
        <v>56</v>
      </c>
      <c r="E507" s="13"/>
      <c r="F507" s="13" t="s">
        <v>2011</v>
      </c>
      <c r="G507" s="13" t="s">
        <v>3122</v>
      </c>
      <c r="H507" s="13">
        <v>803.97</v>
      </c>
      <c r="I507" s="106" t="s">
        <v>2272</v>
      </c>
      <c r="J507" s="106" t="s">
        <v>17</v>
      </c>
      <c r="K507" s="106" t="s">
        <v>2848</v>
      </c>
      <c r="L507" s="106" t="s">
        <v>206</v>
      </c>
      <c r="M507" s="13"/>
      <c r="N507" s="13"/>
      <c r="O507" s="83">
        <f t="shared" si="14"/>
        <v>737.58715596330273</v>
      </c>
      <c r="P507" s="13"/>
      <c r="Q507" s="13"/>
      <c r="R507" s="13">
        <v>5138</v>
      </c>
      <c r="S507" s="27" t="s">
        <v>2797</v>
      </c>
      <c r="T507" s="138" t="s">
        <v>3123</v>
      </c>
    </row>
    <row r="508" spans="1:20" s="14" customFormat="1">
      <c r="A508" s="13">
        <f t="shared" si="15"/>
        <v>504</v>
      </c>
      <c r="B508" s="13" t="s">
        <v>18</v>
      </c>
      <c r="C508" s="6" t="s">
        <v>21</v>
      </c>
      <c r="D508" s="13" t="s">
        <v>1852</v>
      </c>
      <c r="E508" s="13"/>
      <c r="F508" s="13" t="s">
        <v>2014</v>
      </c>
      <c r="G508" s="13" t="s">
        <v>3124</v>
      </c>
      <c r="H508" s="13">
        <v>1285.44</v>
      </c>
      <c r="I508" s="106" t="s">
        <v>2272</v>
      </c>
      <c r="J508" s="106" t="s">
        <v>17</v>
      </c>
      <c r="K508" s="106" t="s">
        <v>2848</v>
      </c>
      <c r="L508" s="106" t="s">
        <v>206</v>
      </c>
      <c r="M508" s="13"/>
      <c r="N508" s="13"/>
      <c r="O508" s="83">
        <f t="shared" si="14"/>
        <v>1179.3027522935779</v>
      </c>
      <c r="P508" s="13"/>
      <c r="Q508" s="13"/>
      <c r="R508" s="13">
        <v>5138</v>
      </c>
      <c r="S508" s="27" t="s">
        <v>2797</v>
      </c>
      <c r="T508" s="138" t="s">
        <v>3125</v>
      </c>
    </row>
    <row r="509" spans="1:20" s="14" customFormat="1">
      <c r="A509" s="13">
        <f t="shared" si="15"/>
        <v>505</v>
      </c>
      <c r="B509" s="13" t="s">
        <v>18</v>
      </c>
      <c r="C509" s="6" t="s">
        <v>21</v>
      </c>
      <c r="D509" s="13" t="s">
        <v>78</v>
      </c>
      <c r="E509" s="13"/>
      <c r="F509" s="13" t="s">
        <v>2090</v>
      </c>
      <c r="G509" s="13" t="s">
        <v>3126</v>
      </c>
      <c r="H509" s="13">
        <v>4531.3500000000004</v>
      </c>
      <c r="I509" s="106" t="s">
        <v>2272</v>
      </c>
      <c r="J509" s="106" t="s">
        <v>17</v>
      </c>
      <c r="K509" s="106" t="s">
        <v>2848</v>
      </c>
      <c r="L509" s="106" t="s">
        <v>206</v>
      </c>
      <c r="M509" s="13"/>
      <c r="N509" s="13"/>
      <c r="O509" s="83">
        <f t="shared" si="14"/>
        <v>4157.2018348623851</v>
      </c>
      <c r="P509" s="13"/>
      <c r="Q509" s="13"/>
      <c r="R509" s="13">
        <v>5138</v>
      </c>
      <c r="S509" s="27" t="s">
        <v>2797</v>
      </c>
      <c r="T509" s="138" t="s">
        <v>3127</v>
      </c>
    </row>
    <row r="510" spans="1:20" s="14" customFormat="1">
      <c r="A510" s="38">
        <f t="shared" si="15"/>
        <v>506</v>
      </c>
      <c r="B510" s="38" t="s">
        <v>18</v>
      </c>
      <c r="C510" s="21" t="s">
        <v>21</v>
      </c>
      <c r="D510" s="13" t="s">
        <v>22</v>
      </c>
      <c r="E510" s="13"/>
      <c r="F510" s="13" t="s">
        <v>563</v>
      </c>
      <c r="G510" s="13" t="s">
        <v>3131</v>
      </c>
      <c r="H510" s="13">
        <v>9036.1</v>
      </c>
      <c r="I510" s="106" t="s">
        <v>2272</v>
      </c>
      <c r="J510" s="106" t="s">
        <v>17</v>
      </c>
      <c r="K510" s="106" t="s">
        <v>2848</v>
      </c>
      <c r="L510" s="106" t="s">
        <v>206</v>
      </c>
      <c r="M510" s="13"/>
      <c r="N510" s="13"/>
      <c r="O510" s="83">
        <f t="shared" si="14"/>
        <v>8290</v>
      </c>
      <c r="P510" s="13"/>
      <c r="Q510" s="13"/>
      <c r="R510" s="13">
        <v>937</v>
      </c>
      <c r="S510" s="27" t="s">
        <v>2797</v>
      </c>
      <c r="T510" s="138" t="s">
        <v>3132</v>
      </c>
    </row>
    <row r="511" spans="1:20" s="14" customFormat="1">
      <c r="A511" s="13">
        <f>A510+1</f>
        <v>507</v>
      </c>
      <c r="B511" s="13" t="s">
        <v>18</v>
      </c>
      <c r="C511" s="6" t="s">
        <v>21</v>
      </c>
      <c r="D511" s="13" t="s">
        <v>78</v>
      </c>
      <c r="E511" s="13"/>
      <c r="F511" s="13" t="s">
        <v>568</v>
      </c>
      <c r="G511" s="13" t="s">
        <v>3133</v>
      </c>
      <c r="H511" s="13">
        <v>2811.11</v>
      </c>
      <c r="I511" s="106" t="s">
        <v>2272</v>
      </c>
      <c r="J511" s="106" t="s">
        <v>17</v>
      </c>
      <c r="K511" s="106" t="s">
        <v>2848</v>
      </c>
      <c r="L511" s="106" t="s">
        <v>206</v>
      </c>
      <c r="M511" s="13"/>
      <c r="N511" s="13"/>
      <c r="O511" s="83">
        <f t="shared" si="14"/>
        <v>2579</v>
      </c>
      <c r="P511" s="13"/>
      <c r="Q511" s="13"/>
      <c r="R511" s="13">
        <v>937</v>
      </c>
      <c r="S511" s="27" t="s">
        <v>2797</v>
      </c>
      <c r="T511" s="138" t="s">
        <v>3134</v>
      </c>
    </row>
    <row r="512" spans="1:20" s="14" customFormat="1">
      <c r="A512" s="13">
        <f>A511+1</f>
        <v>508</v>
      </c>
      <c r="B512" s="13" t="s">
        <v>18</v>
      </c>
      <c r="C512" s="6" t="s">
        <v>21</v>
      </c>
      <c r="D512" s="13" t="s">
        <v>74</v>
      </c>
      <c r="E512" s="13"/>
      <c r="F512" s="13" t="s">
        <v>564</v>
      </c>
      <c r="G512" s="13" t="s">
        <v>3135</v>
      </c>
      <c r="H512" s="13">
        <v>47.09</v>
      </c>
      <c r="I512" s="106" t="s">
        <v>2272</v>
      </c>
      <c r="J512" s="106" t="s">
        <v>17</v>
      </c>
      <c r="K512" s="106" t="s">
        <v>2848</v>
      </c>
      <c r="L512" s="106" t="s">
        <v>206</v>
      </c>
      <c r="M512" s="13"/>
      <c r="N512" s="13"/>
      <c r="O512" s="83">
        <f t="shared" si="14"/>
        <v>43.201834862385319</v>
      </c>
      <c r="P512" s="13"/>
      <c r="Q512" s="13"/>
      <c r="R512" s="13">
        <v>5138</v>
      </c>
      <c r="S512" s="27" t="s">
        <v>2797</v>
      </c>
      <c r="T512" s="138" t="s">
        <v>3136</v>
      </c>
    </row>
    <row r="513" spans="1:20" s="14" customFormat="1">
      <c r="A513" s="38">
        <f t="shared" si="15"/>
        <v>509</v>
      </c>
      <c r="B513" s="38" t="s">
        <v>18</v>
      </c>
      <c r="C513" s="21" t="s">
        <v>21</v>
      </c>
      <c r="D513" s="13" t="s">
        <v>56</v>
      </c>
      <c r="E513" s="13"/>
      <c r="F513" s="13" t="s">
        <v>573</v>
      </c>
      <c r="G513" s="13" t="s">
        <v>3137</v>
      </c>
      <c r="H513" s="13">
        <v>1033.32</v>
      </c>
      <c r="I513" s="106" t="s">
        <v>2272</v>
      </c>
      <c r="J513" s="106" t="s">
        <v>17</v>
      </c>
      <c r="K513" s="106" t="s">
        <v>2848</v>
      </c>
      <c r="L513" s="106" t="s">
        <v>206</v>
      </c>
      <c r="M513" s="13"/>
      <c r="N513" s="13"/>
      <c r="O513" s="83">
        <f t="shared" si="14"/>
        <v>947.99999999999989</v>
      </c>
      <c r="P513" s="13"/>
      <c r="Q513" s="13"/>
      <c r="R513" s="13">
        <v>937</v>
      </c>
      <c r="S513" s="27" t="s">
        <v>2797</v>
      </c>
      <c r="T513" s="138" t="s">
        <v>3138</v>
      </c>
    </row>
    <row r="514" spans="1:20" s="97" customFormat="1">
      <c r="A514" s="55">
        <f t="shared" si="15"/>
        <v>510</v>
      </c>
      <c r="B514" s="55" t="s">
        <v>18</v>
      </c>
      <c r="C514" s="35" t="s">
        <v>21</v>
      </c>
      <c r="D514" s="106" t="s">
        <v>56</v>
      </c>
      <c r="E514" s="106"/>
      <c r="F514" s="106" t="s">
        <v>2124</v>
      </c>
      <c r="G514" s="106" t="s">
        <v>3141</v>
      </c>
      <c r="H514" s="106">
        <v>31321.15</v>
      </c>
      <c r="I514" s="106" t="s">
        <v>2272</v>
      </c>
      <c r="J514" s="106" t="s">
        <v>17</v>
      </c>
      <c r="K514" s="106" t="s">
        <v>2848</v>
      </c>
      <c r="L514" s="106" t="s">
        <v>206</v>
      </c>
      <c r="M514" s="106"/>
      <c r="N514" s="106"/>
      <c r="O514" s="107">
        <f t="shared" si="14"/>
        <v>28735</v>
      </c>
      <c r="P514" s="106"/>
      <c r="Q514" s="106"/>
      <c r="R514" s="106">
        <v>5480</v>
      </c>
      <c r="S514" s="108" t="s">
        <v>2797</v>
      </c>
      <c r="T514" s="157" t="s">
        <v>1194</v>
      </c>
    </row>
    <row r="515" spans="1:20" s="14" customFormat="1">
      <c r="A515" s="38">
        <f t="shared" si="15"/>
        <v>511</v>
      </c>
      <c r="B515" s="38" t="s">
        <v>18</v>
      </c>
      <c r="C515" s="21" t="s">
        <v>21</v>
      </c>
      <c r="D515" s="13" t="s">
        <v>3182</v>
      </c>
      <c r="E515" s="13"/>
      <c r="F515" s="13" t="s">
        <v>2134</v>
      </c>
      <c r="G515" s="13" t="s">
        <v>3183</v>
      </c>
      <c r="H515" s="13">
        <v>358893.4</v>
      </c>
      <c r="I515" s="106" t="s">
        <v>2272</v>
      </c>
      <c r="J515" s="106" t="s">
        <v>17</v>
      </c>
      <c r="K515" s="106" t="s">
        <v>2848</v>
      </c>
      <c r="L515" s="106" t="s">
        <v>206</v>
      </c>
      <c r="M515" s="13"/>
      <c r="N515" s="13"/>
      <c r="O515" s="83">
        <f t="shared" si="14"/>
        <v>329260</v>
      </c>
      <c r="P515" s="13"/>
      <c r="Q515" s="13"/>
      <c r="R515" s="13">
        <v>5480</v>
      </c>
      <c r="S515" s="27" t="s">
        <v>2797</v>
      </c>
      <c r="T515" s="138" t="s">
        <v>3184</v>
      </c>
    </row>
    <row r="516" spans="1:20" s="14" customFormat="1">
      <c r="A516" s="13">
        <f t="shared" si="15"/>
        <v>512</v>
      </c>
      <c r="B516" s="13" t="s">
        <v>18</v>
      </c>
      <c r="C516" s="6" t="s">
        <v>21</v>
      </c>
      <c r="D516" s="13" t="s">
        <v>78</v>
      </c>
      <c r="E516" s="13"/>
      <c r="F516" s="13" t="s">
        <v>2129</v>
      </c>
      <c r="G516" s="13" t="s">
        <v>3188</v>
      </c>
      <c r="H516" s="13">
        <v>5057.2700000000004</v>
      </c>
      <c r="I516" s="106" t="s">
        <v>2272</v>
      </c>
      <c r="J516" s="106" t="s">
        <v>17</v>
      </c>
      <c r="K516" s="106" t="s">
        <v>2848</v>
      </c>
      <c r="L516" s="106" t="s">
        <v>206</v>
      </c>
      <c r="M516" s="13"/>
      <c r="N516" s="13"/>
      <c r="O516" s="83">
        <f t="shared" si="14"/>
        <v>4639.6972477064219</v>
      </c>
      <c r="P516" s="13"/>
      <c r="Q516" s="13"/>
      <c r="R516" s="13">
        <v>5480</v>
      </c>
      <c r="S516" s="27" t="s">
        <v>2797</v>
      </c>
      <c r="T516" s="138" t="s">
        <v>3081</v>
      </c>
    </row>
    <row r="517" spans="1:20" s="14" customFormat="1">
      <c r="A517" s="13">
        <f t="shared" si="15"/>
        <v>513</v>
      </c>
      <c r="B517" s="13" t="s">
        <v>18</v>
      </c>
      <c r="C517" s="6" t="s">
        <v>21</v>
      </c>
      <c r="D517" s="13" t="s">
        <v>272</v>
      </c>
      <c r="E517" s="13"/>
      <c r="F517" s="13" t="s">
        <v>2126</v>
      </c>
      <c r="G517" s="13" t="s">
        <v>3189</v>
      </c>
      <c r="H517" s="13">
        <v>64293.760000000002</v>
      </c>
      <c r="I517" s="106" t="s">
        <v>2272</v>
      </c>
      <c r="J517" s="106" t="s">
        <v>17</v>
      </c>
      <c r="K517" s="106" t="s">
        <v>2848</v>
      </c>
      <c r="L517" s="106" t="s">
        <v>206</v>
      </c>
      <c r="M517" s="13"/>
      <c r="N517" s="13"/>
      <c r="O517" s="83">
        <f t="shared" si="14"/>
        <v>58985.100917431191</v>
      </c>
      <c r="P517" s="13"/>
      <c r="Q517" s="13"/>
      <c r="R517" s="13">
        <v>5480</v>
      </c>
      <c r="S517" s="27" t="s">
        <v>2797</v>
      </c>
      <c r="T517" s="138" t="s">
        <v>2661</v>
      </c>
    </row>
    <row r="518" spans="1:20" s="14" customFormat="1">
      <c r="A518" s="13">
        <f t="shared" si="15"/>
        <v>514</v>
      </c>
      <c r="B518" s="13" t="s">
        <v>18</v>
      </c>
      <c r="C518" s="6" t="s">
        <v>21</v>
      </c>
      <c r="D518" s="13" t="s">
        <v>78</v>
      </c>
      <c r="E518" s="13"/>
      <c r="F518" s="13" t="s">
        <v>2129</v>
      </c>
      <c r="G518" s="13" t="s">
        <v>3207</v>
      </c>
      <c r="H518" s="13">
        <v>201497.4</v>
      </c>
      <c r="I518" s="106" t="s">
        <v>2272</v>
      </c>
      <c r="J518" s="106" t="s">
        <v>17</v>
      </c>
      <c r="K518" s="106" t="s">
        <v>2848</v>
      </c>
      <c r="L518" s="106" t="s">
        <v>206</v>
      </c>
      <c r="M518" s="13"/>
      <c r="N518" s="13"/>
      <c r="O518" s="83">
        <f t="shared" ref="O518:O581" si="16">H518/1.09</f>
        <v>184859.99999999997</v>
      </c>
      <c r="P518" s="13"/>
      <c r="Q518" s="13"/>
      <c r="R518" s="13">
        <v>5480</v>
      </c>
      <c r="S518" s="27" t="s">
        <v>2797</v>
      </c>
      <c r="T518" s="138" t="s">
        <v>2664</v>
      </c>
    </row>
    <row r="519" spans="1:20" s="14" customFormat="1">
      <c r="A519" s="38">
        <f t="shared" si="15"/>
        <v>515</v>
      </c>
      <c r="B519" s="38" t="s">
        <v>18</v>
      </c>
      <c r="C519" s="21" t="s">
        <v>21</v>
      </c>
      <c r="D519" s="13" t="s">
        <v>269</v>
      </c>
      <c r="E519" s="13"/>
      <c r="F519" s="13" t="s">
        <v>578</v>
      </c>
      <c r="G519" s="13" t="s">
        <v>3217</v>
      </c>
      <c r="H519" s="13">
        <v>38.15</v>
      </c>
      <c r="I519" s="106" t="s">
        <v>2272</v>
      </c>
      <c r="J519" s="106" t="s">
        <v>17</v>
      </c>
      <c r="K519" s="106" t="s">
        <v>2848</v>
      </c>
      <c r="L519" s="106" t="s">
        <v>206</v>
      </c>
      <c r="M519" s="13"/>
      <c r="N519" s="13"/>
      <c r="O519" s="83">
        <f t="shared" si="16"/>
        <v>34.999999999999993</v>
      </c>
      <c r="P519" s="13"/>
      <c r="Q519" s="13"/>
      <c r="R519" s="13">
        <v>937</v>
      </c>
      <c r="S519" s="27" t="s">
        <v>2797</v>
      </c>
      <c r="T519" s="138" t="s">
        <v>2367</v>
      </c>
    </row>
    <row r="520" spans="1:20" s="14" customFormat="1">
      <c r="A520" s="38">
        <f t="shared" si="15"/>
        <v>516</v>
      </c>
      <c r="B520" s="38" t="s">
        <v>18</v>
      </c>
      <c r="C520" s="21" t="s">
        <v>21</v>
      </c>
      <c r="D520" s="13" t="s">
        <v>3182</v>
      </c>
      <c r="E520" s="13"/>
      <c r="F520" s="13" t="s">
        <v>1865</v>
      </c>
      <c r="G520" s="13" t="s">
        <v>3218</v>
      </c>
      <c r="H520" s="13">
        <v>3662.4</v>
      </c>
      <c r="I520" s="106" t="s">
        <v>2272</v>
      </c>
      <c r="J520" s="106" t="s">
        <v>17</v>
      </c>
      <c r="K520" s="106" t="s">
        <v>2848</v>
      </c>
      <c r="L520" s="106" t="s">
        <v>206</v>
      </c>
      <c r="M520" s="13"/>
      <c r="N520" s="13"/>
      <c r="O520" s="83">
        <f t="shared" si="16"/>
        <v>3360</v>
      </c>
      <c r="P520" s="13"/>
      <c r="Q520" s="13"/>
      <c r="R520" s="13">
        <v>5138</v>
      </c>
      <c r="S520" s="27" t="s">
        <v>2797</v>
      </c>
      <c r="T520" s="138" t="s">
        <v>3219</v>
      </c>
    </row>
    <row r="521" spans="1:20" s="14" customFormat="1">
      <c r="A521" s="38">
        <f t="shared" si="15"/>
        <v>517</v>
      </c>
      <c r="B521" s="38" t="s">
        <v>18</v>
      </c>
      <c r="C521" s="21" t="s">
        <v>21</v>
      </c>
      <c r="D521" s="13" t="s">
        <v>3182</v>
      </c>
      <c r="E521" s="13"/>
      <c r="F521" s="13" t="s">
        <v>574</v>
      </c>
      <c r="G521" s="13" t="s">
        <v>3220</v>
      </c>
      <c r="H521" s="13">
        <v>4001.39</v>
      </c>
      <c r="I521" s="13" t="s">
        <v>2272</v>
      </c>
      <c r="J521" s="13" t="s">
        <v>17</v>
      </c>
      <c r="K521" s="13" t="s">
        <v>2848</v>
      </c>
      <c r="L521" s="13" t="s">
        <v>23</v>
      </c>
      <c r="M521" s="13"/>
      <c r="N521" s="13"/>
      <c r="O521" s="83">
        <f t="shared" si="16"/>
        <v>3670.9999999999995</v>
      </c>
      <c r="P521" s="13"/>
      <c r="Q521" s="13"/>
      <c r="R521" s="13">
        <v>937</v>
      </c>
      <c r="S521" s="27" t="s">
        <v>2797</v>
      </c>
      <c r="T521" s="138" t="s">
        <v>3221</v>
      </c>
    </row>
    <row r="522" spans="1:20" s="14" customFormat="1">
      <c r="A522" s="38">
        <f t="shared" si="15"/>
        <v>518</v>
      </c>
      <c r="B522" s="38" t="s">
        <v>18</v>
      </c>
      <c r="C522" s="21" t="s">
        <v>21</v>
      </c>
      <c r="D522" s="13" t="s">
        <v>269</v>
      </c>
      <c r="E522" s="13"/>
      <c r="F522" s="13" t="s">
        <v>1872</v>
      </c>
      <c r="G522" s="13" t="s">
        <v>3224</v>
      </c>
      <c r="H522" s="13">
        <v>2378.38</v>
      </c>
      <c r="I522" s="13" t="s">
        <v>2272</v>
      </c>
      <c r="J522" s="13" t="s">
        <v>17</v>
      </c>
      <c r="K522" s="13" t="s">
        <v>2848</v>
      </c>
      <c r="L522" s="13" t="s">
        <v>206</v>
      </c>
      <c r="M522" s="13"/>
      <c r="N522" s="13"/>
      <c r="O522" s="83">
        <f t="shared" si="16"/>
        <v>2182</v>
      </c>
      <c r="P522" s="13"/>
      <c r="Q522" s="13"/>
      <c r="R522" s="13">
        <v>5138</v>
      </c>
      <c r="S522" s="27" t="s">
        <v>2797</v>
      </c>
      <c r="T522" s="138" t="s">
        <v>3225</v>
      </c>
    </row>
    <row r="523" spans="1:20" s="14" customFormat="1">
      <c r="A523" s="13">
        <f t="shared" si="15"/>
        <v>519</v>
      </c>
      <c r="B523" s="13" t="s">
        <v>18</v>
      </c>
      <c r="C523" s="6" t="s">
        <v>21</v>
      </c>
      <c r="D523" s="13" t="s">
        <v>72</v>
      </c>
      <c r="E523" s="13"/>
      <c r="F523" s="13" t="s">
        <v>2290</v>
      </c>
      <c r="G523" s="13" t="s">
        <v>2290</v>
      </c>
      <c r="H523" s="13">
        <v>100711.03999999999</v>
      </c>
      <c r="I523" s="13" t="s">
        <v>2271</v>
      </c>
      <c r="J523" s="13" t="s">
        <v>17</v>
      </c>
      <c r="K523" s="13" t="s">
        <v>2848</v>
      </c>
      <c r="L523" s="13" t="s">
        <v>206</v>
      </c>
      <c r="M523" s="13"/>
      <c r="N523" s="13"/>
      <c r="O523" s="83">
        <f t="shared" si="16"/>
        <v>92395.449541284397</v>
      </c>
      <c r="P523" s="13"/>
      <c r="Q523" s="13"/>
      <c r="R523" s="13">
        <v>6964</v>
      </c>
      <c r="S523" s="27" t="s">
        <v>2797</v>
      </c>
      <c r="T523" s="138" t="s">
        <v>2604</v>
      </c>
    </row>
    <row r="524" spans="1:20" s="14" customFormat="1">
      <c r="A524" s="38">
        <f t="shared" si="15"/>
        <v>520</v>
      </c>
      <c r="B524" s="38" t="s">
        <v>18</v>
      </c>
      <c r="C524" s="21" t="s">
        <v>21</v>
      </c>
      <c r="D524" s="13" t="s">
        <v>269</v>
      </c>
      <c r="E524" s="13"/>
      <c r="F524" s="13" t="s">
        <v>1262</v>
      </c>
      <c r="G524" s="13" t="s">
        <v>3252</v>
      </c>
      <c r="H524" s="13">
        <v>162383.19</v>
      </c>
      <c r="I524" s="13" t="s">
        <v>2272</v>
      </c>
      <c r="J524" s="13" t="s">
        <v>17</v>
      </c>
      <c r="K524" s="13" t="s">
        <v>2848</v>
      </c>
      <c r="L524" s="13" t="s">
        <v>206</v>
      </c>
      <c r="M524" s="13"/>
      <c r="N524" s="13"/>
      <c r="O524" s="83">
        <f t="shared" si="16"/>
        <v>148975.40366972476</v>
      </c>
      <c r="P524" s="13"/>
      <c r="Q524" s="13"/>
      <c r="R524" s="13">
        <v>2790</v>
      </c>
      <c r="S524" s="27" t="s">
        <v>2797</v>
      </c>
      <c r="T524" s="138" t="s">
        <v>1192</v>
      </c>
    </row>
    <row r="525" spans="1:20" s="14" customFormat="1">
      <c r="A525" s="13">
        <f t="shared" si="15"/>
        <v>521</v>
      </c>
      <c r="B525" s="13" t="s">
        <v>18</v>
      </c>
      <c r="C525" s="6" t="s">
        <v>21</v>
      </c>
      <c r="D525" s="13" t="s">
        <v>56</v>
      </c>
      <c r="E525" s="13"/>
      <c r="F525" s="13" t="s">
        <v>2124</v>
      </c>
      <c r="G525" s="13" t="s">
        <v>3254</v>
      </c>
      <c r="H525" s="13">
        <v>31321.15</v>
      </c>
      <c r="I525" s="13" t="s">
        <v>2271</v>
      </c>
      <c r="J525" s="13" t="s">
        <v>17</v>
      </c>
      <c r="K525" s="13" t="s">
        <v>2848</v>
      </c>
      <c r="L525" s="13" t="s">
        <v>206</v>
      </c>
      <c r="M525" s="13"/>
      <c r="N525" s="13"/>
      <c r="O525" s="83">
        <f t="shared" si="16"/>
        <v>28735</v>
      </c>
      <c r="P525" s="13"/>
      <c r="Q525" s="13"/>
      <c r="R525" s="13">
        <v>5480</v>
      </c>
      <c r="S525" s="27" t="s">
        <v>2797</v>
      </c>
      <c r="T525" s="138" t="s">
        <v>1194</v>
      </c>
    </row>
    <row r="526" spans="1:20" s="15" customFormat="1">
      <c r="A526" s="49">
        <f t="shared" si="15"/>
        <v>522</v>
      </c>
      <c r="B526" s="49" t="s">
        <v>18</v>
      </c>
      <c r="C526" s="43" t="s">
        <v>21</v>
      </c>
      <c r="D526" s="89" t="s">
        <v>269</v>
      </c>
      <c r="E526" s="89"/>
      <c r="F526" s="89" t="s">
        <v>2131</v>
      </c>
      <c r="G526" s="89" t="s">
        <v>3272</v>
      </c>
      <c r="H526" s="89">
        <v>793622.46</v>
      </c>
      <c r="I526" s="89" t="s">
        <v>2272</v>
      </c>
      <c r="J526" s="89" t="s">
        <v>17</v>
      </c>
      <c r="K526" s="89" t="s">
        <v>2848</v>
      </c>
      <c r="L526" s="89" t="s">
        <v>23</v>
      </c>
      <c r="M526" s="89"/>
      <c r="N526" s="89" t="s">
        <v>359</v>
      </c>
      <c r="O526" s="90">
        <f t="shared" si="16"/>
        <v>728093.99999999988</v>
      </c>
      <c r="P526" s="89"/>
      <c r="Q526" s="89"/>
      <c r="R526" s="89">
        <v>5480</v>
      </c>
      <c r="S526" s="91" t="s">
        <v>2797</v>
      </c>
      <c r="T526" s="150" t="s">
        <v>2658</v>
      </c>
    </row>
    <row r="527" spans="1:20" s="14" customFormat="1">
      <c r="A527" s="13">
        <f t="shared" ref="A527:A590" si="17">A526+1</f>
        <v>523</v>
      </c>
      <c r="B527" s="13" t="s">
        <v>18</v>
      </c>
      <c r="C527" s="6" t="s">
        <v>21</v>
      </c>
      <c r="D527" s="13" t="s">
        <v>72</v>
      </c>
      <c r="E527" s="13"/>
      <c r="F527" s="13" t="s">
        <v>564</v>
      </c>
      <c r="G527" s="13" t="s">
        <v>3277</v>
      </c>
      <c r="H527" s="13">
        <v>9.16</v>
      </c>
      <c r="I527" s="13" t="s">
        <v>2272</v>
      </c>
      <c r="J527" s="13" t="s">
        <v>17</v>
      </c>
      <c r="K527" s="13" t="s">
        <v>2848</v>
      </c>
      <c r="L527" s="13" t="s">
        <v>206</v>
      </c>
      <c r="M527" s="13"/>
      <c r="N527" s="13"/>
      <c r="O527" s="83">
        <f t="shared" si="16"/>
        <v>8.4036697247706424</v>
      </c>
      <c r="P527" s="13"/>
      <c r="Q527" s="13"/>
      <c r="R527" s="13">
        <v>937</v>
      </c>
      <c r="S527" s="27" t="s">
        <v>3268</v>
      </c>
      <c r="T527" s="138" t="s">
        <v>3278</v>
      </c>
    </row>
    <row r="528" spans="1:20" s="14" customFormat="1">
      <c r="A528" s="13">
        <f t="shared" si="17"/>
        <v>524</v>
      </c>
      <c r="B528" s="13" t="s">
        <v>18</v>
      </c>
      <c r="C528" s="6" t="s">
        <v>21</v>
      </c>
      <c r="D528" s="13" t="s">
        <v>72</v>
      </c>
      <c r="E528" s="13"/>
      <c r="F528" s="13" t="s">
        <v>3279</v>
      </c>
      <c r="G528" s="13" t="s">
        <v>3280</v>
      </c>
      <c r="H528" s="13">
        <v>341.72</v>
      </c>
      <c r="I528" s="13" t="s">
        <v>2272</v>
      </c>
      <c r="J528" s="13" t="s">
        <v>17</v>
      </c>
      <c r="K528" s="13" t="s">
        <v>2848</v>
      </c>
      <c r="L528" s="13" t="s">
        <v>206</v>
      </c>
      <c r="M528" s="13"/>
      <c r="N528" s="13"/>
      <c r="O528" s="83">
        <f t="shared" si="16"/>
        <v>313.50458715596329</v>
      </c>
      <c r="P528" s="13"/>
      <c r="Q528" s="13"/>
      <c r="R528" s="13">
        <v>5138</v>
      </c>
      <c r="S528" s="27" t="s">
        <v>3268</v>
      </c>
      <c r="T528" s="138" t="s">
        <v>3281</v>
      </c>
    </row>
    <row r="529" spans="1:20" s="14" customFormat="1">
      <c r="A529" s="38">
        <f t="shared" si="17"/>
        <v>525</v>
      </c>
      <c r="B529" s="38" t="s">
        <v>18</v>
      </c>
      <c r="C529" s="21" t="s">
        <v>21</v>
      </c>
      <c r="D529" s="13" t="s">
        <v>269</v>
      </c>
      <c r="E529" s="13"/>
      <c r="F529" s="13" t="s">
        <v>1872</v>
      </c>
      <c r="G529" s="13" t="s">
        <v>3936</v>
      </c>
      <c r="H529" s="13">
        <v>246.34</v>
      </c>
      <c r="I529" s="13" t="s">
        <v>2272</v>
      </c>
      <c r="J529" s="13" t="s">
        <v>17</v>
      </c>
      <c r="K529" s="13" t="s">
        <v>2848</v>
      </c>
      <c r="L529" s="13" t="s">
        <v>206</v>
      </c>
      <c r="M529" s="13"/>
      <c r="N529" s="13"/>
      <c r="O529" s="83">
        <f t="shared" si="16"/>
        <v>226</v>
      </c>
      <c r="P529" s="13"/>
      <c r="Q529" s="13"/>
      <c r="R529" s="13">
        <v>5138</v>
      </c>
      <c r="S529" s="27" t="s">
        <v>3268</v>
      </c>
      <c r="T529" s="138" t="s">
        <v>3282</v>
      </c>
    </row>
    <row r="530" spans="1:20" s="14" customFormat="1">
      <c r="A530" s="13">
        <f t="shared" si="17"/>
        <v>526</v>
      </c>
      <c r="B530" s="13" t="s">
        <v>18</v>
      </c>
      <c r="C530" s="6" t="s">
        <v>21</v>
      </c>
      <c r="D530" s="13" t="s">
        <v>390</v>
      </c>
      <c r="E530" s="13"/>
      <c r="F530" s="13" t="s">
        <v>1863</v>
      </c>
      <c r="G530" s="13" t="s">
        <v>3283</v>
      </c>
      <c r="H530" s="13">
        <v>13025.5</v>
      </c>
      <c r="I530" s="13" t="s">
        <v>2272</v>
      </c>
      <c r="J530" s="13" t="s">
        <v>17</v>
      </c>
      <c r="K530" s="13" t="s">
        <v>2848</v>
      </c>
      <c r="L530" s="6" t="s">
        <v>206</v>
      </c>
      <c r="M530" s="13"/>
      <c r="N530" s="13"/>
      <c r="O530" s="83">
        <f t="shared" si="16"/>
        <v>11950</v>
      </c>
      <c r="P530" s="13"/>
      <c r="Q530" s="13"/>
      <c r="R530" s="13">
        <v>5138</v>
      </c>
      <c r="S530" s="27" t="s">
        <v>3268</v>
      </c>
      <c r="T530" s="138" t="s">
        <v>3284</v>
      </c>
    </row>
    <row r="531" spans="1:20" s="14" customFormat="1">
      <c r="A531" s="38">
        <f t="shared" si="17"/>
        <v>527</v>
      </c>
      <c r="B531" s="38" t="s">
        <v>18</v>
      </c>
      <c r="C531" s="21" t="s">
        <v>21</v>
      </c>
      <c r="D531" s="13" t="s">
        <v>387</v>
      </c>
      <c r="E531" s="13"/>
      <c r="F531" s="13" t="s">
        <v>1857</v>
      </c>
      <c r="G531" s="13" t="s">
        <v>3299</v>
      </c>
      <c r="H531" s="13">
        <v>122.63</v>
      </c>
      <c r="I531" s="13" t="s">
        <v>2272</v>
      </c>
      <c r="J531" s="13" t="s">
        <v>17</v>
      </c>
      <c r="K531" s="13" t="s">
        <v>2848</v>
      </c>
      <c r="L531" s="6" t="s">
        <v>206</v>
      </c>
      <c r="M531" s="13"/>
      <c r="N531" s="13"/>
      <c r="O531" s="83">
        <f t="shared" si="16"/>
        <v>112.50458715596329</v>
      </c>
      <c r="P531" s="13"/>
      <c r="Q531" s="13"/>
      <c r="R531" s="13">
        <v>5138</v>
      </c>
      <c r="S531" s="27" t="s">
        <v>3268</v>
      </c>
      <c r="T531" s="138" t="s">
        <v>3081</v>
      </c>
    </row>
    <row r="532" spans="1:20" s="14" customFormat="1">
      <c r="A532" s="38">
        <f t="shared" si="17"/>
        <v>528</v>
      </c>
      <c r="B532" s="38" t="s">
        <v>18</v>
      </c>
      <c r="C532" s="21" t="s">
        <v>21</v>
      </c>
      <c r="D532" s="13" t="s">
        <v>3182</v>
      </c>
      <c r="E532" s="13"/>
      <c r="F532" s="13" t="s">
        <v>1865</v>
      </c>
      <c r="G532" s="13" t="s">
        <v>3313</v>
      </c>
      <c r="H532" s="13">
        <v>429.46</v>
      </c>
      <c r="I532" s="13" t="s">
        <v>2272</v>
      </c>
      <c r="J532" s="13" t="s">
        <v>17</v>
      </c>
      <c r="K532" s="13" t="s">
        <v>2848</v>
      </c>
      <c r="L532" s="6" t="s">
        <v>206</v>
      </c>
      <c r="M532" s="13"/>
      <c r="N532" s="13"/>
      <c r="O532" s="83">
        <f t="shared" si="16"/>
        <v>393.99999999999994</v>
      </c>
      <c r="P532" s="13"/>
      <c r="Q532" s="13"/>
      <c r="R532" s="13">
        <v>5138</v>
      </c>
      <c r="S532" s="27" t="s">
        <v>3268</v>
      </c>
      <c r="T532" s="138" t="s">
        <v>3314</v>
      </c>
    </row>
    <row r="533" spans="1:20">
      <c r="A533" s="38">
        <f t="shared" si="17"/>
        <v>529</v>
      </c>
      <c r="B533" s="38" t="s">
        <v>18</v>
      </c>
      <c r="C533" s="21" t="s">
        <v>21</v>
      </c>
      <c r="D533" s="38" t="s">
        <v>78</v>
      </c>
      <c r="E533" s="38"/>
      <c r="F533" s="38" t="s">
        <v>2090</v>
      </c>
      <c r="G533" s="38" t="s">
        <v>3325</v>
      </c>
      <c r="H533" s="38">
        <v>264.87</v>
      </c>
      <c r="I533" s="38" t="s">
        <v>2272</v>
      </c>
      <c r="J533" s="38" t="s">
        <v>17</v>
      </c>
      <c r="K533" s="38" t="s">
        <v>2848</v>
      </c>
      <c r="L533" s="21" t="s">
        <v>54</v>
      </c>
      <c r="M533" s="38"/>
      <c r="N533" s="38"/>
      <c r="O533" s="39">
        <f t="shared" si="16"/>
        <v>243</v>
      </c>
      <c r="P533" s="38"/>
      <c r="Q533" s="38"/>
      <c r="R533" s="38">
        <v>5138</v>
      </c>
      <c r="S533" s="47" t="s">
        <v>3268</v>
      </c>
      <c r="T533" s="46" t="s">
        <v>2697</v>
      </c>
    </row>
    <row r="534" spans="1:20" s="14" customFormat="1">
      <c r="A534" s="13">
        <f t="shared" si="17"/>
        <v>530</v>
      </c>
      <c r="B534" s="13" t="s">
        <v>18</v>
      </c>
      <c r="C534" s="6" t="s">
        <v>21</v>
      </c>
      <c r="D534" s="13" t="s">
        <v>78</v>
      </c>
      <c r="E534" s="13"/>
      <c r="F534" s="13" t="s">
        <v>2129</v>
      </c>
      <c r="G534" s="13" t="s">
        <v>3326</v>
      </c>
      <c r="H534" s="13">
        <v>24072</v>
      </c>
      <c r="I534" s="13" t="s">
        <v>2272</v>
      </c>
      <c r="J534" s="13" t="s">
        <v>17</v>
      </c>
      <c r="K534" s="13" t="s">
        <v>2848</v>
      </c>
      <c r="L534" s="6" t="s">
        <v>206</v>
      </c>
      <c r="M534" s="13"/>
      <c r="N534" s="13"/>
      <c r="O534" s="83">
        <f t="shared" si="16"/>
        <v>22084.403669724768</v>
      </c>
      <c r="P534" s="13"/>
      <c r="Q534" s="13"/>
      <c r="R534" s="13">
        <v>5480</v>
      </c>
      <c r="S534" s="27" t="s">
        <v>3268</v>
      </c>
      <c r="T534" s="138" t="s">
        <v>3327</v>
      </c>
    </row>
    <row r="535" spans="1:20" s="156" customFormat="1" ht="75">
      <c r="A535" s="152">
        <f t="shared" si="17"/>
        <v>531</v>
      </c>
      <c r="B535" s="152" t="s">
        <v>18</v>
      </c>
      <c r="C535" s="153" t="s">
        <v>21</v>
      </c>
      <c r="D535" s="152" t="s">
        <v>22</v>
      </c>
      <c r="E535" s="152"/>
      <c r="F535" s="152" t="s">
        <v>2122</v>
      </c>
      <c r="G535" s="152" t="s">
        <v>3341</v>
      </c>
      <c r="H535" s="152">
        <v>1559.79</v>
      </c>
      <c r="I535" s="152" t="s">
        <v>2272</v>
      </c>
      <c r="J535" s="152" t="s">
        <v>17</v>
      </c>
      <c r="K535" s="152" t="s">
        <v>2848</v>
      </c>
      <c r="L535" s="152" t="s">
        <v>3335</v>
      </c>
      <c r="M535" s="153" t="s">
        <v>3348</v>
      </c>
      <c r="N535" s="152"/>
      <c r="O535" s="154">
        <f t="shared" si="16"/>
        <v>1430.9999999999998</v>
      </c>
      <c r="P535" s="152"/>
      <c r="Q535" s="152"/>
      <c r="R535" s="152">
        <v>5480</v>
      </c>
      <c r="S535" s="47" t="s">
        <v>3268</v>
      </c>
      <c r="T535" s="155" t="s">
        <v>1176</v>
      </c>
    </row>
    <row r="536" spans="1:20" s="14" customFormat="1">
      <c r="A536" s="38">
        <f t="shared" si="17"/>
        <v>532</v>
      </c>
      <c r="B536" s="38" t="s">
        <v>18</v>
      </c>
      <c r="C536" s="21" t="s">
        <v>21</v>
      </c>
      <c r="D536" s="13" t="s">
        <v>56</v>
      </c>
      <c r="E536" s="13"/>
      <c r="F536" s="13" t="s">
        <v>2124</v>
      </c>
      <c r="G536" s="13" t="s">
        <v>3342</v>
      </c>
      <c r="H536" s="13">
        <v>107163.13</v>
      </c>
      <c r="I536" s="13" t="s">
        <v>2272</v>
      </c>
      <c r="J536" s="13" t="s">
        <v>17</v>
      </c>
      <c r="K536" s="13" t="s">
        <v>2848</v>
      </c>
      <c r="L536" s="13" t="s">
        <v>206</v>
      </c>
      <c r="M536" s="13"/>
      <c r="N536" s="13"/>
      <c r="O536" s="83">
        <f t="shared" si="16"/>
        <v>98314.798165137618</v>
      </c>
      <c r="P536" s="13"/>
      <c r="Q536" s="13"/>
      <c r="R536" s="13">
        <v>5480</v>
      </c>
      <c r="S536" s="27" t="s">
        <v>3268</v>
      </c>
      <c r="T536" s="138" t="s">
        <v>2802</v>
      </c>
    </row>
    <row r="537" spans="1:20" s="14" customFormat="1">
      <c r="A537" s="13">
        <f t="shared" si="17"/>
        <v>533</v>
      </c>
      <c r="B537" s="13" t="s">
        <v>18</v>
      </c>
      <c r="C537" s="6" t="s">
        <v>21</v>
      </c>
      <c r="D537" s="13" t="s">
        <v>80</v>
      </c>
      <c r="E537" s="13"/>
      <c r="F537" s="13" t="s">
        <v>569</v>
      </c>
      <c r="G537" s="13" t="s">
        <v>3349</v>
      </c>
      <c r="H537" s="13">
        <v>763</v>
      </c>
      <c r="I537" s="13" t="s">
        <v>2272</v>
      </c>
      <c r="J537" s="13" t="s">
        <v>17</v>
      </c>
      <c r="K537" s="13" t="s">
        <v>2848</v>
      </c>
      <c r="L537" s="13" t="s">
        <v>206</v>
      </c>
      <c r="M537" s="13"/>
      <c r="N537" s="13"/>
      <c r="O537" s="83">
        <f t="shared" si="16"/>
        <v>700</v>
      </c>
      <c r="P537" s="13"/>
      <c r="Q537" s="13"/>
      <c r="R537" s="13">
        <v>937</v>
      </c>
      <c r="S537" s="27" t="s">
        <v>3268</v>
      </c>
      <c r="T537" s="138" t="s">
        <v>3298</v>
      </c>
    </row>
    <row r="538" spans="1:20" s="14" customFormat="1">
      <c r="A538" s="13">
        <f t="shared" si="17"/>
        <v>534</v>
      </c>
      <c r="B538" s="13" t="s">
        <v>1717</v>
      </c>
      <c r="C538" s="6" t="s">
        <v>21</v>
      </c>
      <c r="D538" s="13" t="s">
        <v>78</v>
      </c>
      <c r="E538" s="13"/>
      <c r="F538" s="13" t="s">
        <v>568</v>
      </c>
      <c r="G538" s="13" t="s">
        <v>3350</v>
      </c>
      <c r="H538" s="13">
        <v>13.08</v>
      </c>
      <c r="I538" s="13" t="s">
        <v>2272</v>
      </c>
      <c r="J538" s="13" t="s">
        <v>17</v>
      </c>
      <c r="K538" s="13" t="s">
        <v>2848</v>
      </c>
      <c r="L538" s="13" t="s">
        <v>206</v>
      </c>
      <c r="M538" s="13"/>
      <c r="N538" s="13"/>
      <c r="O538" s="83">
        <f t="shared" si="16"/>
        <v>12</v>
      </c>
      <c r="P538" s="13"/>
      <c r="Q538" s="13"/>
      <c r="R538" s="13">
        <v>937</v>
      </c>
      <c r="S538" s="27" t="s">
        <v>3268</v>
      </c>
      <c r="T538" s="138" t="s">
        <v>3351</v>
      </c>
    </row>
    <row r="539" spans="1:20" s="14" customFormat="1">
      <c r="A539" s="38">
        <f t="shared" si="17"/>
        <v>535</v>
      </c>
      <c r="B539" s="38" t="s">
        <v>18</v>
      </c>
      <c r="C539" s="21" t="s">
        <v>21</v>
      </c>
      <c r="D539" s="13" t="s">
        <v>56</v>
      </c>
      <c r="E539" s="13"/>
      <c r="F539" s="13" t="s">
        <v>2124</v>
      </c>
      <c r="G539" s="13" t="s">
        <v>3354</v>
      </c>
      <c r="H539" s="13">
        <v>1610.48</v>
      </c>
      <c r="I539" s="13" t="s">
        <v>2272</v>
      </c>
      <c r="J539" s="13" t="s">
        <v>17</v>
      </c>
      <c r="K539" s="13" t="s">
        <v>2848</v>
      </c>
      <c r="L539" s="13" t="s">
        <v>206</v>
      </c>
      <c r="M539" s="13"/>
      <c r="N539" s="13"/>
      <c r="O539" s="83">
        <f t="shared" si="16"/>
        <v>1477.5045871559632</v>
      </c>
      <c r="P539" s="13"/>
      <c r="Q539" s="13"/>
      <c r="R539" s="13">
        <v>5480</v>
      </c>
      <c r="S539" s="27" t="s">
        <v>3268</v>
      </c>
      <c r="T539" s="138" t="s">
        <v>1176</v>
      </c>
    </row>
    <row r="540" spans="1:20" s="14" customFormat="1">
      <c r="A540" s="38">
        <f t="shared" si="17"/>
        <v>536</v>
      </c>
      <c r="B540" s="38" t="s">
        <v>18</v>
      </c>
      <c r="C540" s="21" t="s">
        <v>21</v>
      </c>
      <c r="D540" s="13" t="s">
        <v>368</v>
      </c>
      <c r="E540" s="13"/>
      <c r="F540" s="13" t="s">
        <v>1871</v>
      </c>
      <c r="G540" s="13" t="s">
        <v>3410</v>
      </c>
      <c r="H540" s="13">
        <v>60947.35</v>
      </c>
      <c r="I540" s="13" t="s">
        <v>304</v>
      </c>
      <c r="J540" s="13" t="s">
        <v>17</v>
      </c>
      <c r="K540" s="13" t="s">
        <v>2848</v>
      </c>
      <c r="L540" s="13" t="s">
        <v>206</v>
      </c>
      <c r="M540" s="13"/>
      <c r="N540" s="13"/>
      <c r="O540" s="83">
        <f t="shared" si="16"/>
        <v>55914.999999999993</v>
      </c>
      <c r="P540" s="13"/>
      <c r="Q540" s="13"/>
      <c r="R540" s="13">
        <v>5138</v>
      </c>
      <c r="S540" s="27" t="s">
        <v>3268</v>
      </c>
      <c r="T540" s="138" t="s">
        <v>690</v>
      </c>
    </row>
    <row r="541" spans="1:20" s="14" customFormat="1">
      <c r="A541" s="38">
        <f t="shared" si="17"/>
        <v>537</v>
      </c>
      <c r="B541" s="38" t="s">
        <v>18</v>
      </c>
      <c r="C541" s="21" t="s">
        <v>21</v>
      </c>
      <c r="D541" s="13" t="s">
        <v>1855</v>
      </c>
      <c r="E541" s="13"/>
      <c r="F541" s="13" t="s">
        <v>2096</v>
      </c>
      <c r="G541" s="13" t="s">
        <v>3411</v>
      </c>
      <c r="H541" s="13">
        <v>124260</v>
      </c>
      <c r="I541" s="13" t="s">
        <v>304</v>
      </c>
      <c r="J541" s="13" t="s">
        <v>17</v>
      </c>
      <c r="K541" s="13" t="s">
        <v>2848</v>
      </c>
      <c r="L541" s="13" t="s">
        <v>206</v>
      </c>
      <c r="M541" s="13"/>
      <c r="N541" s="13"/>
      <c r="O541" s="83">
        <f t="shared" si="16"/>
        <v>113999.99999999999</v>
      </c>
      <c r="P541" s="13"/>
      <c r="Q541" s="13"/>
      <c r="R541" s="13">
        <v>5138</v>
      </c>
      <c r="S541" s="27" t="s">
        <v>3268</v>
      </c>
      <c r="T541" s="138" t="s">
        <v>875</v>
      </c>
    </row>
    <row r="542" spans="1:20" s="14" customFormat="1">
      <c r="A542" s="38">
        <f t="shared" si="17"/>
        <v>538</v>
      </c>
      <c r="B542" s="38" t="s">
        <v>18</v>
      </c>
      <c r="C542" s="21" t="s">
        <v>21</v>
      </c>
      <c r="D542" s="13" t="s">
        <v>953</v>
      </c>
      <c r="E542" s="13"/>
      <c r="F542" s="13" t="s">
        <v>1870</v>
      </c>
      <c r="G542" s="13" t="s">
        <v>3412</v>
      </c>
      <c r="H542" s="13">
        <v>1263.78</v>
      </c>
      <c r="I542" s="13" t="s">
        <v>304</v>
      </c>
      <c r="J542" s="13" t="s">
        <v>17</v>
      </c>
      <c r="K542" s="13" t="s">
        <v>2848</v>
      </c>
      <c r="L542" s="13" t="s">
        <v>206</v>
      </c>
      <c r="M542" s="13"/>
      <c r="N542" s="13"/>
      <c r="O542" s="83">
        <v>1062</v>
      </c>
      <c r="P542" s="13"/>
      <c r="Q542" s="13"/>
      <c r="R542" s="13">
        <v>5138</v>
      </c>
      <c r="S542" s="27" t="s">
        <v>3268</v>
      </c>
      <c r="T542" s="138" t="s">
        <v>2629</v>
      </c>
    </row>
    <row r="543" spans="1:20" s="14" customFormat="1" ht="45">
      <c r="A543" s="38">
        <f t="shared" si="17"/>
        <v>539</v>
      </c>
      <c r="B543" s="38" t="s">
        <v>18</v>
      </c>
      <c r="C543" s="21" t="s">
        <v>21</v>
      </c>
      <c r="D543" s="13" t="s">
        <v>60</v>
      </c>
      <c r="E543" s="13"/>
      <c r="F543" s="13" t="s">
        <v>2182</v>
      </c>
      <c r="G543" s="13" t="s">
        <v>3413</v>
      </c>
      <c r="H543" s="13">
        <v>380401.28</v>
      </c>
      <c r="I543" s="13" t="s">
        <v>304</v>
      </c>
      <c r="J543" s="13" t="s">
        <v>17</v>
      </c>
      <c r="K543" s="13" t="s">
        <v>2848</v>
      </c>
      <c r="L543" s="13" t="s">
        <v>206</v>
      </c>
      <c r="M543" s="13"/>
      <c r="N543" s="13"/>
      <c r="O543" s="83">
        <f t="shared" si="16"/>
        <v>348992</v>
      </c>
      <c r="P543" s="13"/>
      <c r="Q543" s="13"/>
      <c r="R543" s="13">
        <v>5138</v>
      </c>
      <c r="S543" s="27" t="s">
        <v>3268</v>
      </c>
      <c r="T543" s="138" t="s">
        <v>3414</v>
      </c>
    </row>
    <row r="544" spans="1:20" s="14" customFormat="1" ht="30">
      <c r="A544" s="38">
        <f t="shared" si="17"/>
        <v>540</v>
      </c>
      <c r="B544" s="38" t="s">
        <v>18</v>
      </c>
      <c r="C544" s="21" t="s">
        <v>21</v>
      </c>
      <c r="D544" s="13" t="s">
        <v>72</v>
      </c>
      <c r="E544" s="13"/>
      <c r="F544" s="13" t="s">
        <v>1859</v>
      </c>
      <c r="G544" s="13" t="s">
        <v>3415</v>
      </c>
      <c r="H544" s="13">
        <v>18485.64</v>
      </c>
      <c r="I544" s="13" t="s">
        <v>304</v>
      </c>
      <c r="J544" s="13" t="s">
        <v>17</v>
      </c>
      <c r="K544" s="13" t="s">
        <v>2848</v>
      </c>
      <c r="L544" s="13" t="s">
        <v>206</v>
      </c>
      <c r="M544" s="13"/>
      <c r="N544" s="13"/>
      <c r="O544" s="83">
        <f t="shared" si="16"/>
        <v>16959.302752293577</v>
      </c>
      <c r="P544" s="13"/>
      <c r="Q544" s="13"/>
      <c r="R544" s="13">
        <v>5138</v>
      </c>
      <c r="S544" s="27" t="s">
        <v>3268</v>
      </c>
      <c r="T544" s="138" t="s">
        <v>3416</v>
      </c>
    </row>
    <row r="545" spans="1:20" s="37" customFormat="1" ht="30">
      <c r="A545" s="57">
        <f t="shared" si="17"/>
        <v>541</v>
      </c>
      <c r="B545" s="57" t="s">
        <v>18</v>
      </c>
      <c r="C545" s="42" t="s">
        <v>21</v>
      </c>
      <c r="D545" s="84" t="s">
        <v>269</v>
      </c>
      <c r="E545" s="84"/>
      <c r="F545" s="84" t="s">
        <v>1872</v>
      </c>
      <c r="G545" s="84" t="s">
        <v>3417</v>
      </c>
      <c r="H545" s="84">
        <v>28583.07</v>
      </c>
      <c r="I545" s="84" t="s">
        <v>304</v>
      </c>
      <c r="J545" s="13" t="s">
        <v>17</v>
      </c>
      <c r="K545" s="13" t="s">
        <v>2848</v>
      </c>
      <c r="L545" s="13" t="s">
        <v>206</v>
      </c>
      <c r="M545" s="84"/>
      <c r="N545" s="84"/>
      <c r="O545" s="85">
        <f t="shared" si="16"/>
        <v>26222.999999999996</v>
      </c>
      <c r="P545" s="84"/>
      <c r="Q545" s="84"/>
      <c r="R545" s="84">
        <v>5138</v>
      </c>
      <c r="S545" s="27" t="s">
        <v>3268</v>
      </c>
      <c r="T545" s="141" t="s">
        <v>3418</v>
      </c>
    </row>
    <row r="546" spans="1:20" s="37" customFormat="1" ht="30">
      <c r="A546" s="57">
        <f t="shared" si="17"/>
        <v>542</v>
      </c>
      <c r="B546" s="57" t="s">
        <v>18</v>
      </c>
      <c r="C546" s="42" t="s">
        <v>21</v>
      </c>
      <c r="D546" s="84" t="s">
        <v>1852</v>
      </c>
      <c r="E546" s="84"/>
      <c r="F546" s="84" t="s">
        <v>2014</v>
      </c>
      <c r="G546" s="84" t="s">
        <v>3419</v>
      </c>
      <c r="H546" s="84">
        <v>10830.68</v>
      </c>
      <c r="I546" s="84" t="s">
        <v>2272</v>
      </c>
      <c r="J546" s="13" t="s">
        <v>17</v>
      </c>
      <c r="K546" s="13" t="s">
        <v>2848</v>
      </c>
      <c r="L546" s="13" t="s">
        <v>206</v>
      </c>
      <c r="M546" s="84"/>
      <c r="N546" s="84"/>
      <c r="O546" s="85">
        <f t="shared" si="16"/>
        <v>9936.4036697247702</v>
      </c>
      <c r="P546" s="84"/>
      <c r="Q546" s="84"/>
      <c r="R546" s="84">
        <v>5138</v>
      </c>
      <c r="S546" s="27" t="s">
        <v>3268</v>
      </c>
      <c r="T546" s="141" t="s">
        <v>3420</v>
      </c>
    </row>
    <row r="547" spans="1:20" s="37" customFormat="1" ht="30">
      <c r="A547" s="57">
        <f t="shared" si="17"/>
        <v>543</v>
      </c>
      <c r="B547" s="57" t="s">
        <v>18</v>
      </c>
      <c r="C547" s="42" t="s">
        <v>21</v>
      </c>
      <c r="D547" s="84" t="s">
        <v>70</v>
      </c>
      <c r="E547" s="84"/>
      <c r="F547" s="84" t="s">
        <v>2016</v>
      </c>
      <c r="G547" s="84" t="s">
        <v>3421</v>
      </c>
      <c r="H547" s="84">
        <v>42595.02</v>
      </c>
      <c r="I547" s="84" t="s">
        <v>304</v>
      </c>
      <c r="J547" s="13" t="s">
        <v>17</v>
      </c>
      <c r="K547" s="13" t="s">
        <v>2848</v>
      </c>
      <c r="L547" s="13" t="s">
        <v>206</v>
      </c>
      <c r="M547" s="84"/>
      <c r="N547" s="84"/>
      <c r="O547" s="85">
        <f t="shared" si="16"/>
        <v>39077.999999999993</v>
      </c>
      <c r="P547" s="84"/>
      <c r="Q547" s="84"/>
      <c r="R547" s="84">
        <v>5138</v>
      </c>
      <c r="S547" s="27" t="s">
        <v>3268</v>
      </c>
      <c r="T547" s="141" t="s">
        <v>3422</v>
      </c>
    </row>
    <row r="548" spans="1:20" s="37" customFormat="1" ht="30">
      <c r="A548" s="57">
        <f t="shared" si="17"/>
        <v>544</v>
      </c>
      <c r="B548" s="57" t="s">
        <v>18</v>
      </c>
      <c r="C548" s="42" t="s">
        <v>21</v>
      </c>
      <c r="D548" s="13" t="s">
        <v>74</v>
      </c>
      <c r="E548" s="84"/>
      <c r="F548" s="13" t="s">
        <v>1866</v>
      </c>
      <c r="G548" s="13" t="s">
        <v>3423</v>
      </c>
      <c r="H548" s="84">
        <v>2299.9</v>
      </c>
      <c r="I548" s="13" t="s">
        <v>304</v>
      </c>
      <c r="J548" s="13" t="s">
        <v>17</v>
      </c>
      <c r="K548" s="13" t="s">
        <v>2848</v>
      </c>
      <c r="L548" s="13" t="s">
        <v>206</v>
      </c>
      <c r="M548" s="84"/>
      <c r="N548" s="84"/>
      <c r="O548" s="85">
        <f t="shared" si="16"/>
        <v>2110</v>
      </c>
      <c r="P548" s="84"/>
      <c r="Q548" s="84"/>
      <c r="R548" s="84">
        <v>5138</v>
      </c>
      <c r="S548" s="27" t="s">
        <v>3268</v>
      </c>
      <c r="T548" s="138" t="s">
        <v>3424</v>
      </c>
    </row>
    <row r="549" spans="1:20" s="37" customFormat="1" ht="30">
      <c r="A549" s="57">
        <f t="shared" si="17"/>
        <v>545</v>
      </c>
      <c r="B549" s="57" t="s">
        <v>18</v>
      </c>
      <c r="C549" s="42" t="s">
        <v>21</v>
      </c>
      <c r="D549" s="13" t="s">
        <v>390</v>
      </c>
      <c r="E549" s="13"/>
      <c r="F549" s="13" t="s">
        <v>1863</v>
      </c>
      <c r="G549" s="13" t="s">
        <v>3425</v>
      </c>
      <c r="H549" s="84">
        <v>73315.520000000004</v>
      </c>
      <c r="I549" s="13" t="s">
        <v>304</v>
      </c>
      <c r="J549" s="13" t="s">
        <v>17</v>
      </c>
      <c r="K549" s="13" t="s">
        <v>2848</v>
      </c>
      <c r="L549" s="13" t="s">
        <v>206</v>
      </c>
      <c r="M549" s="84"/>
      <c r="N549" s="84"/>
      <c r="O549" s="85">
        <v>66933.5</v>
      </c>
      <c r="P549" s="84"/>
      <c r="Q549" s="84"/>
      <c r="R549" s="84">
        <v>5138</v>
      </c>
      <c r="S549" s="27" t="s">
        <v>3268</v>
      </c>
      <c r="T549" s="138" t="s">
        <v>3426</v>
      </c>
    </row>
    <row r="550" spans="1:20" s="37" customFormat="1">
      <c r="A550" s="57">
        <f t="shared" si="17"/>
        <v>546</v>
      </c>
      <c r="B550" s="57" t="s">
        <v>18</v>
      </c>
      <c r="C550" s="42" t="s">
        <v>21</v>
      </c>
      <c r="D550" s="13" t="s">
        <v>22</v>
      </c>
      <c r="E550" s="84"/>
      <c r="F550" s="13" t="s">
        <v>1856</v>
      </c>
      <c r="G550" s="13" t="s">
        <v>3427</v>
      </c>
      <c r="H550" s="84">
        <v>11575.8</v>
      </c>
      <c r="I550" s="13" t="s">
        <v>304</v>
      </c>
      <c r="J550" s="13" t="s">
        <v>17</v>
      </c>
      <c r="K550" s="13" t="s">
        <v>2848</v>
      </c>
      <c r="L550" s="13" t="s">
        <v>206</v>
      </c>
      <c r="M550" s="84"/>
      <c r="N550" s="84"/>
      <c r="O550" s="85">
        <f t="shared" si="16"/>
        <v>10619.999999999998</v>
      </c>
      <c r="P550" s="84"/>
      <c r="Q550" s="84"/>
      <c r="R550" s="84">
        <v>5138</v>
      </c>
      <c r="S550" s="27" t="s">
        <v>3268</v>
      </c>
      <c r="T550" s="138" t="s">
        <v>2622</v>
      </c>
    </row>
    <row r="551" spans="1:20" s="37" customFormat="1">
      <c r="A551" s="57">
        <f t="shared" si="17"/>
        <v>547</v>
      </c>
      <c r="B551" s="57" t="s">
        <v>18</v>
      </c>
      <c r="C551" s="42" t="s">
        <v>21</v>
      </c>
      <c r="D551" s="13" t="s">
        <v>387</v>
      </c>
      <c r="E551" s="84"/>
      <c r="F551" s="13" t="s">
        <v>1857</v>
      </c>
      <c r="G551" s="13" t="s">
        <v>3428</v>
      </c>
      <c r="H551" s="84">
        <v>1188.0999999999999</v>
      </c>
      <c r="I551" s="13" t="s">
        <v>304</v>
      </c>
      <c r="J551" s="13" t="s">
        <v>17</v>
      </c>
      <c r="K551" s="13" t="s">
        <v>2848</v>
      </c>
      <c r="L551" s="13" t="s">
        <v>206</v>
      </c>
      <c r="M551" s="84"/>
      <c r="N551" s="84"/>
      <c r="O551" s="85">
        <f t="shared" si="16"/>
        <v>1089.9999999999998</v>
      </c>
      <c r="P551" s="84"/>
      <c r="Q551" s="84"/>
      <c r="R551" s="84">
        <v>5138</v>
      </c>
      <c r="S551" s="27" t="s">
        <v>3268</v>
      </c>
      <c r="T551" s="138" t="s">
        <v>3429</v>
      </c>
    </row>
    <row r="552" spans="1:20" s="14" customFormat="1" ht="30">
      <c r="A552" s="38">
        <f t="shared" si="17"/>
        <v>548</v>
      </c>
      <c r="B552" s="38" t="s">
        <v>18</v>
      </c>
      <c r="C552" s="21" t="s">
        <v>21</v>
      </c>
      <c r="D552" s="13" t="s">
        <v>56</v>
      </c>
      <c r="E552" s="13"/>
      <c r="F552" s="13" t="s">
        <v>2011</v>
      </c>
      <c r="G552" s="13" t="s">
        <v>3430</v>
      </c>
      <c r="H552" s="13">
        <v>16995.12</v>
      </c>
      <c r="I552" s="13" t="s">
        <v>304</v>
      </c>
      <c r="J552" s="13" t="s">
        <v>17</v>
      </c>
      <c r="K552" s="13" t="s">
        <v>2848</v>
      </c>
      <c r="L552" s="13" t="s">
        <v>206</v>
      </c>
      <c r="M552" s="13"/>
      <c r="N552" s="13"/>
      <c r="O552" s="83">
        <f t="shared" si="16"/>
        <v>15591.853211009173</v>
      </c>
      <c r="P552" s="13"/>
      <c r="Q552" s="13"/>
      <c r="R552" s="13">
        <v>5138</v>
      </c>
      <c r="S552" s="27" t="s">
        <v>3268</v>
      </c>
      <c r="T552" s="138" t="s">
        <v>3431</v>
      </c>
    </row>
    <row r="553" spans="1:20" s="14" customFormat="1">
      <c r="A553" s="38">
        <f t="shared" si="17"/>
        <v>549</v>
      </c>
      <c r="B553" s="38" t="s">
        <v>18</v>
      </c>
      <c r="C553" s="21" t="s">
        <v>21</v>
      </c>
      <c r="D553" s="13" t="s">
        <v>326</v>
      </c>
      <c r="E553" s="13"/>
      <c r="F553" s="13" t="s">
        <v>2538</v>
      </c>
      <c r="G553" s="13" t="s">
        <v>3432</v>
      </c>
      <c r="H553" s="13">
        <v>119649.3</v>
      </c>
      <c r="I553" s="13" t="s">
        <v>304</v>
      </c>
      <c r="J553" s="13" t="s">
        <v>17</v>
      </c>
      <c r="K553" s="13" t="s">
        <v>2848</v>
      </c>
      <c r="L553" s="13" t="s">
        <v>206</v>
      </c>
      <c r="M553" s="13"/>
      <c r="N553" s="13"/>
      <c r="O553" s="83">
        <f t="shared" si="16"/>
        <v>109770</v>
      </c>
      <c r="P553" s="13"/>
      <c r="Q553" s="13"/>
      <c r="R553" s="13">
        <v>5138</v>
      </c>
      <c r="S553" s="27" t="s">
        <v>3268</v>
      </c>
      <c r="T553" s="138" t="s">
        <v>3433</v>
      </c>
    </row>
    <row r="554" spans="1:20" s="14" customFormat="1" ht="60">
      <c r="A554" s="38">
        <f t="shared" si="17"/>
        <v>550</v>
      </c>
      <c r="B554" s="38" t="s">
        <v>18</v>
      </c>
      <c r="C554" s="21" t="s">
        <v>21</v>
      </c>
      <c r="D554" s="13" t="s">
        <v>3182</v>
      </c>
      <c r="E554" s="13"/>
      <c r="F554" s="13" t="s">
        <v>1865</v>
      </c>
      <c r="G554" s="13" t="s">
        <v>3434</v>
      </c>
      <c r="H554" s="13">
        <v>265176.62</v>
      </c>
      <c r="I554" s="13" t="s">
        <v>304</v>
      </c>
      <c r="J554" s="13" t="s">
        <v>17</v>
      </c>
      <c r="K554" s="13" t="s">
        <v>2848</v>
      </c>
      <c r="L554" s="13" t="s">
        <v>206</v>
      </c>
      <c r="M554" s="13"/>
      <c r="N554" s="13"/>
      <c r="O554" s="83">
        <f t="shared" si="16"/>
        <v>243281.30275229356</v>
      </c>
      <c r="P554" s="13"/>
      <c r="Q554" s="13"/>
      <c r="R554" s="13">
        <v>5138</v>
      </c>
      <c r="S554" s="27" t="s">
        <v>3268</v>
      </c>
      <c r="T554" s="138" t="s">
        <v>3435</v>
      </c>
    </row>
    <row r="555" spans="1:20" s="37" customFormat="1">
      <c r="A555" s="57">
        <f t="shared" si="17"/>
        <v>551</v>
      </c>
      <c r="B555" s="57" t="s">
        <v>18</v>
      </c>
      <c r="C555" s="42" t="s">
        <v>21</v>
      </c>
      <c r="D555" s="84" t="s">
        <v>272</v>
      </c>
      <c r="E555" s="84"/>
      <c r="F555" s="84" t="s">
        <v>3436</v>
      </c>
      <c r="G555" s="84" t="s">
        <v>3437</v>
      </c>
      <c r="H555" s="84">
        <v>7523.18</v>
      </c>
      <c r="I555" s="84" t="s">
        <v>304</v>
      </c>
      <c r="J555" s="13" t="s">
        <v>17</v>
      </c>
      <c r="K555" s="13" t="s">
        <v>2848</v>
      </c>
      <c r="L555" s="13" t="s">
        <v>206</v>
      </c>
      <c r="M555" s="84"/>
      <c r="N555" s="84"/>
      <c r="O555" s="85">
        <f t="shared" si="16"/>
        <v>6902</v>
      </c>
      <c r="P555" s="84"/>
      <c r="Q555" s="84"/>
      <c r="R555" s="84">
        <v>5138</v>
      </c>
      <c r="S555" s="94" t="s">
        <v>3268</v>
      </c>
      <c r="T555" s="141" t="s">
        <v>3438</v>
      </c>
    </row>
    <row r="556" spans="1:20" s="37" customFormat="1">
      <c r="A556" s="57">
        <f t="shared" si="17"/>
        <v>552</v>
      </c>
      <c r="B556" s="57" t="s">
        <v>18</v>
      </c>
      <c r="C556" s="42" t="s">
        <v>21</v>
      </c>
      <c r="D556" s="13" t="s">
        <v>1031</v>
      </c>
      <c r="E556" s="84"/>
      <c r="F556" s="13" t="s">
        <v>3439</v>
      </c>
      <c r="G556" s="13" t="s">
        <v>3440</v>
      </c>
      <c r="H556" s="84">
        <v>26705</v>
      </c>
      <c r="I556" s="13" t="s">
        <v>304</v>
      </c>
      <c r="J556" s="13" t="s">
        <v>17</v>
      </c>
      <c r="K556" s="13" t="s">
        <v>2848</v>
      </c>
      <c r="L556" s="13" t="s">
        <v>206</v>
      </c>
      <c r="M556" s="84"/>
      <c r="N556" s="84"/>
      <c r="O556" s="85">
        <f t="shared" si="16"/>
        <v>24500</v>
      </c>
      <c r="P556" s="84"/>
      <c r="Q556" s="84"/>
      <c r="R556" s="84">
        <v>5138</v>
      </c>
      <c r="S556" s="94" t="s">
        <v>3268</v>
      </c>
      <c r="T556" s="138" t="s">
        <v>3441</v>
      </c>
    </row>
    <row r="557" spans="1:20" s="37" customFormat="1" ht="105">
      <c r="A557" s="84">
        <f t="shared" si="17"/>
        <v>553</v>
      </c>
      <c r="B557" s="84" t="s">
        <v>18</v>
      </c>
      <c r="C557" s="80" t="s">
        <v>21</v>
      </c>
      <c r="D557" s="13" t="s">
        <v>78</v>
      </c>
      <c r="E557" s="84"/>
      <c r="F557" s="13" t="s">
        <v>2090</v>
      </c>
      <c r="G557" s="13" t="s">
        <v>3442</v>
      </c>
      <c r="H557" s="84">
        <v>84014.04</v>
      </c>
      <c r="I557" s="13" t="s">
        <v>304</v>
      </c>
      <c r="J557" s="13" t="s">
        <v>17</v>
      </c>
      <c r="K557" s="13" t="s">
        <v>2848</v>
      </c>
      <c r="L557" s="13" t="s">
        <v>206</v>
      </c>
      <c r="M557" s="84"/>
      <c r="N557" s="84"/>
      <c r="O557" s="85">
        <f t="shared" si="16"/>
        <v>77077.100917431177</v>
      </c>
      <c r="P557" s="84"/>
      <c r="Q557" s="84"/>
      <c r="R557" s="84">
        <v>5138</v>
      </c>
      <c r="S557" s="94" t="s">
        <v>3268</v>
      </c>
      <c r="T557" s="138" t="s">
        <v>3443</v>
      </c>
    </row>
    <row r="558" spans="1:20" s="37" customFormat="1">
      <c r="A558" s="57">
        <f t="shared" si="17"/>
        <v>554</v>
      </c>
      <c r="B558" s="57" t="s">
        <v>18</v>
      </c>
      <c r="C558" s="42" t="s">
        <v>21</v>
      </c>
      <c r="D558" s="13" t="s">
        <v>390</v>
      </c>
      <c r="E558" s="84"/>
      <c r="F558" s="13" t="s">
        <v>1260</v>
      </c>
      <c r="G558" s="13" t="s">
        <v>3444</v>
      </c>
      <c r="H558" s="84">
        <v>521.57000000000005</v>
      </c>
      <c r="I558" s="13" t="s">
        <v>304</v>
      </c>
      <c r="J558" s="13" t="s">
        <v>17</v>
      </c>
      <c r="K558" s="13" t="s">
        <v>2848</v>
      </c>
      <c r="L558" s="13" t="s">
        <v>206</v>
      </c>
      <c r="M558" s="84"/>
      <c r="N558" s="84"/>
      <c r="O558" s="85">
        <f t="shared" si="16"/>
        <v>478.50458715596329</v>
      </c>
      <c r="P558" s="84"/>
      <c r="Q558" s="84"/>
      <c r="R558" s="84">
        <v>2790</v>
      </c>
      <c r="S558" s="94" t="s">
        <v>3268</v>
      </c>
      <c r="T558" s="138" t="s">
        <v>898</v>
      </c>
    </row>
    <row r="559" spans="1:20" s="37" customFormat="1">
      <c r="A559" s="57">
        <f t="shared" si="17"/>
        <v>555</v>
      </c>
      <c r="B559" s="57" t="s">
        <v>18</v>
      </c>
      <c r="C559" s="42" t="s">
        <v>21</v>
      </c>
      <c r="D559" s="13" t="s">
        <v>269</v>
      </c>
      <c r="E559" s="84"/>
      <c r="F559" s="13" t="s">
        <v>1262</v>
      </c>
      <c r="G559" s="13" t="s">
        <v>3445</v>
      </c>
      <c r="H559" s="84">
        <v>64953.27</v>
      </c>
      <c r="I559" s="13" t="s">
        <v>304</v>
      </c>
      <c r="J559" s="13" t="s">
        <v>17</v>
      </c>
      <c r="K559" s="13" t="s">
        <v>2848</v>
      </c>
      <c r="L559" s="13" t="s">
        <v>206</v>
      </c>
      <c r="M559" s="84"/>
      <c r="N559" s="84"/>
      <c r="O559" s="85">
        <f t="shared" si="16"/>
        <v>59590.155963302743</v>
      </c>
      <c r="P559" s="84"/>
      <c r="Q559" s="84"/>
      <c r="R559" s="84">
        <v>2790</v>
      </c>
      <c r="S559" s="94" t="s">
        <v>3268</v>
      </c>
      <c r="T559" s="138" t="s">
        <v>1192</v>
      </c>
    </row>
    <row r="560" spans="1:20" s="37" customFormat="1">
      <c r="A560" s="57">
        <f t="shared" si="17"/>
        <v>556</v>
      </c>
      <c r="B560" s="57" t="s">
        <v>18</v>
      </c>
      <c r="C560" s="42" t="s">
        <v>21</v>
      </c>
      <c r="D560" s="13" t="s">
        <v>269</v>
      </c>
      <c r="E560" s="84"/>
      <c r="F560" s="13" t="s">
        <v>1262</v>
      </c>
      <c r="G560" s="13" t="s">
        <v>3446</v>
      </c>
      <c r="H560" s="84">
        <v>9859.0499999999993</v>
      </c>
      <c r="I560" s="13" t="s">
        <v>304</v>
      </c>
      <c r="J560" s="13" t="s">
        <v>17</v>
      </c>
      <c r="K560" s="13" t="s">
        <v>2848</v>
      </c>
      <c r="L560" s="13" t="s">
        <v>206</v>
      </c>
      <c r="M560" s="84"/>
      <c r="N560" s="84"/>
      <c r="O560" s="85">
        <f t="shared" si="16"/>
        <v>9044.9999999999982</v>
      </c>
      <c r="P560" s="84"/>
      <c r="Q560" s="84"/>
      <c r="R560" s="84">
        <v>2790</v>
      </c>
      <c r="S560" s="94" t="s">
        <v>3268</v>
      </c>
      <c r="T560" s="138" t="s">
        <v>1324</v>
      </c>
    </row>
    <row r="561" spans="1:20" s="14" customFormat="1">
      <c r="A561" s="38">
        <f t="shared" si="17"/>
        <v>557</v>
      </c>
      <c r="B561" s="38" t="s">
        <v>18</v>
      </c>
      <c r="C561" s="21" t="s">
        <v>21</v>
      </c>
      <c r="D561" s="13" t="s">
        <v>70</v>
      </c>
      <c r="E561" s="13"/>
      <c r="F561" s="13" t="s">
        <v>2128</v>
      </c>
      <c r="G561" s="13" t="s">
        <v>3454</v>
      </c>
      <c r="H561" s="13">
        <v>13391.74</v>
      </c>
      <c r="I561" s="13" t="s">
        <v>2272</v>
      </c>
      <c r="J561" s="13" t="s">
        <v>17</v>
      </c>
      <c r="K561" s="13" t="s">
        <v>2848</v>
      </c>
      <c r="L561" s="13" t="s">
        <v>206</v>
      </c>
      <c r="M561" s="13"/>
      <c r="N561" s="13"/>
      <c r="O561" s="83">
        <f t="shared" si="16"/>
        <v>12285.999999999998</v>
      </c>
      <c r="P561" s="13"/>
      <c r="Q561" s="13"/>
      <c r="R561" s="13">
        <v>5480</v>
      </c>
      <c r="S561" s="27" t="s">
        <v>3268</v>
      </c>
      <c r="T561" s="138" t="s">
        <v>3090</v>
      </c>
    </row>
    <row r="562" spans="1:20" s="14" customFormat="1">
      <c r="A562" s="13">
        <f t="shared" si="17"/>
        <v>558</v>
      </c>
      <c r="B562" s="13" t="s">
        <v>18</v>
      </c>
      <c r="C562" s="6" t="s">
        <v>21</v>
      </c>
      <c r="D562" s="13" t="s">
        <v>78</v>
      </c>
      <c r="E562" s="13"/>
      <c r="F562" s="13" t="s">
        <v>2129</v>
      </c>
      <c r="G562" s="13" t="s">
        <v>3455</v>
      </c>
      <c r="H562" s="13">
        <v>4251</v>
      </c>
      <c r="I562" s="13" t="s">
        <v>2272</v>
      </c>
      <c r="J562" s="13" t="s">
        <v>17</v>
      </c>
      <c r="K562" s="13" t="s">
        <v>2848</v>
      </c>
      <c r="L562" s="13" t="s">
        <v>206</v>
      </c>
      <c r="M562" s="13"/>
      <c r="N562" s="13"/>
      <c r="O562" s="83">
        <f t="shared" si="16"/>
        <v>3899.9999999999995</v>
      </c>
      <c r="P562" s="13"/>
      <c r="Q562" s="13"/>
      <c r="R562" s="13">
        <v>5480</v>
      </c>
      <c r="S562" s="27" t="s">
        <v>3268</v>
      </c>
      <c r="T562" s="138" t="s">
        <v>2672</v>
      </c>
    </row>
    <row r="563" spans="1:20" s="14" customFormat="1">
      <c r="A563" s="38">
        <f t="shared" si="17"/>
        <v>559</v>
      </c>
      <c r="B563" s="38" t="s">
        <v>18</v>
      </c>
      <c r="C563" s="21" t="s">
        <v>21</v>
      </c>
      <c r="D563" s="13" t="s">
        <v>272</v>
      </c>
      <c r="E563" s="13"/>
      <c r="F563" s="13" t="s">
        <v>2126</v>
      </c>
      <c r="G563" s="13" t="s">
        <v>3456</v>
      </c>
      <c r="H563" s="13">
        <v>66035.91</v>
      </c>
      <c r="I563" s="13" t="s">
        <v>2272</v>
      </c>
      <c r="J563" s="13" t="s">
        <v>17</v>
      </c>
      <c r="K563" s="13" t="s">
        <v>2848</v>
      </c>
      <c r="L563" s="13" t="s">
        <v>206</v>
      </c>
      <c r="M563" s="13"/>
      <c r="N563" s="13"/>
      <c r="O563" s="83">
        <f t="shared" si="16"/>
        <v>60583.403669724772</v>
      </c>
      <c r="P563" s="13"/>
      <c r="Q563" s="13"/>
      <c r="R563" s="13">
        <v>5480</v>
      </c>
      <c r="S563" s="27" t="s">
        <v>3268</v>
      </c>
      <c r="T563" s="138" t="s">
        <v>3457</v>
      </c>
    </row>
    <row r="564" spans="1:20" s="14" customFormat="1">
      <c r="A564" s="38">
        <f t="shared" si="17"/>
        <v>560</v>
      </c>
      <c r="B564" s="38" t="s">
        <v>18</v>
      </c>
      <c r="C564" s="21" t="s">
        <v>21</v>
      </c>
      <c r="D564" s="38" t="s">
        <v>272</v>
      </c>
      <c r="E564" s="38"/>
      <c r="F564" s="38" t="s">
        <v>2126</v>
      </c>
      <c r="G564" s="38" t="s">
        <v>3456</v>
      </c>
      <c r="H564" s="38">
        <v>66035.91</v>
      </c>
      <c r="I564" s="38" t="s">
        <v>2272</v>
      </c>
      <c r="J564" s="38" t="s">
        <v>17</v>
      </c>
      <c r="K564" s="38" t="s">
        <v>2848</v>
      </c>
      <c r="L564" s="38" t="s">
        <v>3487</v>
      </c>
      <c r="M564" s="38"/>
      <c r="N564" s="38"/>
      <c r="O564" s="39">
        <f t="shared" si="16"/>
        <v>60583.403669724772</v>
      </c>
      <c r="P564" s="38"/>
      <c r="Q564" s="38"/>
      <c r="R564" s="38">
        <v>5480</v>
      </c>
      <c r="S564" s="47" t="s">
        <v>3268</v>
      </c>
      <c r="T564" s="46" t="s">
        <v>3457</v>
      </c>
    </row>
    <row r="565" spans="1:20" s="14" customFormat="1">
      <c r="A565" s="38">
        <f t="shared" si="17"/>
        <v>561</v>
      </c>
      <c r="B565" s="38" t="s">
        <v>18</v>
      </c>
      <c r="C565" s="21" t="s">
        <v>21</v>
      </c>
      <c r="D565" s="13" t="s">
        <v>269</v>
      </c>
      <c r="E565" s="13"/>
      <c r="F565" s="13" t="s">
        <v>2131</v>
      </c>
      <c r="G565" s="13" t="s">
        <v>3458</v>
      </c>
      <c r="H565" s="13">
        <v>555535.72</v>
      </c>
      <c r="I565" s="13" t="s">
        <v>2272</v>
      </c>
      <c r="J565" s="13" t="s">
        <v>17</v>
      </c>
      <c r="K565" s="13" t="s">
        <v>2848</v>
      </c>
      <c r="L565" s="13" t="s">
        <v>206</v>
      </c>
      <c r="M565" s="13"/>
      <c r="N565" s="13"/>
      <c r="O565" s="83">
        <f t="shared" si="16"/>
        <v>509665.79816513753</v>
      </c>
      <c r="P565" s="13"/>
      <c r="Q565" s="13"/>
      <c r="R565" s="13">
        <v>5480</v>
      </c>
      <c r="S565" s="27" t="s">
        <v>3268</v>
      </c>
      <c r="T565" s="138" t="s">
        <v>2658</v>
      </c>
    </row>
    <row r="566" spans="1:20" s="14" customFormat="1">
      <c r="A566" s="38">
        <f t="shared" si="17"/>
        <v>562</v>
      </c>
      <c r="B566" s="38" t="s">
        <v>18</v>
      </c>
      <c r="C566" s="21" t="s">
        <v>21</v>
      </c>
      <c r="D566" s="13" t="s">
        <v>3182</v>
      </c>
      <c r="E566" s="13"/>
      <c r="F566" s="13" t="s">
        <v>2134</v>
      </c>
      <c r="G566" s="13" t="s">
        <v>3459</v>
      </c>
      <c r="H566" s="13">
        <v>493626.12</v>
      </c>
      <c r="I566" s="13" t="s">
        <v>2272</v>
      </c>
      <c r="J566" s="13" t="s">
        <v>17</v>
      </c>
      <c r="K566" s="13" t="s">
        <v>2848</v>
      </c>
      <c r="L566" s="13" t="s">
        <v>206</v>
      </c>
      <c r="M566" s="13"/>
      <c r="N566" s="13"/>
      <c r="O566" s="83">
        <f t="shared" si="16"/>
        <v>452867.99999999994</v>
      </c>
      <c r="P566" s="13"/>
      <c r="Q566" s="13"/>
      <c r="R566" s="13">
        <v>5480</v>
      </c>
      <c r="S566" s="27" t="s">
        <v>3268</v>
      </c>
      <c r="T566" s="138" t="s">
        <v>3460</v>
      </c>
    </row>
    <row r="567" spans="1:20" s="37" customFormat="1" ht="45">
      <c r="A567" s="57">
        <f t="shared" si="17"/>
        <v>563</v>
      </c>
      <c r="B567" s="57" t="s">
        <v>18</v>
      </c>
      <c r="C567" s="42" t="s">
        <v>21</v>
      </c>
      <c r="D567" s="84" t="s">
        <v>3182</v>
      </c>
      <c r="E567" s="84"/>
      <c r="F567" s="84" t="s">
        <v>574</v>
      </c>
      <c r="G567" s="13" t="s">
        <v>3462</v>
      </c>
      <c r="H567" s="84">
        <v>111247.03999999999</v>
      </c>
      <c r="I567" s="13" t="s">
        <v>304</v>
      </c>
      <c r="J567" s="13" t="s">
        <v>17</v>
      </c>
      <c r="K567" s="13" t="s">
        <v>2848</v>
      </c>
      <c r="L567" s="13" t="s">
        <v>206</v>
      </c>
      <c r="M567" s="84"/>
      <c r="N567" s="84"/>
      <c r="O567" s="85">
        <f t="shared" si="16"/>
        <v>102061.50458715596</v>
      </c>
      <c r="P567" s="84"/>
      <c r="Q567" s="84"/>
      <c r="R567" s="84">
        <v>937</v>
      </c>
      <c r="S567" s="94" t="s">
        <v>3268</v>
      </c>
      <c r="T567" s="138" t="s">
        <v>3463</v>
      </c>
    </row>
    <row r="568" spans="1:20" s="37" customFormat="1" ht="60">
      <c r="A568" s="84">
        <f t="shared" si="17"/>
        <v>564</v>
      </c>
      <c r="B568" s="84" t="s">
        <v>18</v>
      </c>
      <c r="C568" s="80" t="s">
        <v>21</v>
      </c>
      <c r="D568" s="13" t="s">
        <v>78</v>
      </c>
      <c r="E568" s="84"/>
      <c r="F568" s="13" t="s">
        <v>568</v>
      </c>
      <c r="G568" s="13" t="s">
        <v>3464</v>
      </c>
      <c r="H568" s="84">
        <v>61963.88</v>
      </c>
      <c r="I568" s="13" t="s">
        <v>304</v>
      </c>
      <c r="J568" s="13" t="s">
        <v>17</v>
      </c>
      <c r="K568" s="13" t="s">
        <v>2848</v>
      </c>
      <c r="L568" s="13" t="s">
        <v>206</v>
      </c>
      <c r="M568" s="84"/>
      <c r="N568" s="84"/>
      <c r="O568" s="85">
        <f t="shared" si="16"/>
        <v>56847.596330275221</v>
      </c>
      <c r="P568" s="84"/>
      <c r="Q568" s="84"/>
      <c r="R568" s="84">
        <v>937</v>
      </c>
      <c r="S568" s="94" t="s">
        <v>3268</v>
      </c>
      <c r="T568" s="138" t="s">
        <v>3465</v>
      </c>
    </row>
    <row r="569" spans="1:20" s="37" customFormat="1">
      <c r="A569" s="57">
        <f t="shared" si="17"/>
        <v>565</v>
      </c>
      <c r="B569" s="57" t="s">
        <v>18</v>
      </c>
      <c r="C569" s="42" t="s">
        <v>21</v>
      </c>
      <c r="D569" s="13" t="s">
        <v>80</v>
      </c>
      <c r="E569" s="84"/>
      <c r="F569" s="13" t="s">
        <v>569</v>
      </c>
      <c r="G569" s="13" t="s">
        <v>3466</v>
      </c>
      <c r="H569" s="84">
        <v>4578</v>
      </c>
      <c r="I569" s="13" t="s">
        <v>304</v>
      </c>
      <c r="J569" s="13" t="s">
        <v>17</v>
      </c>
      <c r="K569" s="13" t="s">
        <v>2848</v>
      </c>
      <c r="L569" s="13" t="s">
        <v>206</v>
      </c>
      <c r="M569" s="84"/>
      <c r="N569" s="84"/>
      <c r="O569" s="85">
        <f t="shared" si="16"/>
        <v>4200</v>
      </c>
      <c r="P569" s="84"/>
      <c r="Q569" s="84"/>
      <c r="R569" s="84">
        <v>937</v>
      </c>
      <c r="S569" s="94" t="s">
        <v>3268</v>
      </c>
      <c r="T569" s="138" t="s">
        <v>3298</v>
      </c>
    </row>
    <row r="570" spans="1:20" s="37" customFormat="1">
      <c r="A570" s="57">
        <f t="shared" si="17"/>
        <v>566</v>
      </c>
      <c r="B570" s="57" t="s">
        <v>18</v>
      </c>
      <c r="C570" s="42" t="s">
        <v>21</v>
      </c>
      <c r="D570" s="13" t="s">
        <v>56</v>
      </c>
      <c r="E570" s="84"/>
      <c r="F570" s="13" t="s">
        <v>573</v>
      </c>
      <c r="G570" s="13" t="s">
        <v>3467</v>
      </c>
      <c r="H570" s="84">
        <v>14607.09</v>
      </c>
      <c r="I570" s="13" t="s">
        <v>304</v>
      </c>
      <c r="J570" s="13" t="s">
        <v>17</v>
      </c>
      <c r="K570" s="13" t="s">
        <v>2848</v>
      </c>
      <c r="L570" s="13" t="s">
        <v>206</v>
      </c>
      <c r="M570" s="84"/>
      <c r="N570" s="84"/>
      <c r="O570" s="85">
        <f t="shared" si="16"/>
        <v>13401</v>
      </c>
      <c r="P570" s="84"/>
      <c r="Q570" s="84"/>
      <c r="R570" s="84">
        <v>937</v>
      </c>
      <c r="S570" s="94" t="s">
        <v>3268</v>
      </c>
      <c r="T570" s="6" t="s">
        <v>3468</v>
      </c>
    </row>
    <row r="571" spans="1:20" s="37" customFormat="1">
      <c r="A571" s="57">
        <f t="shared" si="17"/>
        <v>567</v>
      </c>
      <c r="B571" s="57" t="s">
        <v>18</v>
      </c>
      <c r="C571" s="42" t="s">
        <v>21</v>
      </c>
      <c r="D571" s="13" t="s">
        <v>269</v>
      </c>
      <c r="E571" s="84"/>
      <c r="F571" s="13" t="s">
        <v>578</v>
      </c>
      <c r="G571" s="13" t="s">
        <v>3469</v>
      </c>
      <c r="H571" s="84">
        <v>9977.64</v>
      </c>
      <c r="I571" s="13" t="s">
        <v>304</v>
      </c>
      <c r="J571" s="13" t="s">
        <v>17</v>
      </c>
      <c r="K571" s="13" t="s">
        <v>2848</v>
      </c>
      <c r="L571" s="13" t="s">
        <v>23</v>
      </c>
      <c r="M571" s="84"/>
      <c r="N571" s="84"/>
      <c r="O571" s="85">
        <f t="shared" si="16"/>
        <v>9153.798165137614</v>
      </c>
      <c r="P571" s="84"/>
      <c r="Q571" s="84"/>
      <c r="R571" s="84">
        <v>937</v>
      </c>
      <c r="S571" s="94" t="s">
        <v>3268</v>
      </c>
      <c r="T571" s="138" t="s">
        <v>3470</v>
      </c>
    </row>
    <row r="572" spans="1:20" s="37" customFormat="1">
      <c r="A572" s="57">
        <f t="shared" si="17"/>
        <v>568</v>
      </c>
      <c r="B572" s="57" t="s">
        <v>18</v>
      </c>
      <c r="C572" s="42" t="s">
        <v>21</v>
      </c>
      <c r="D572" s="13" t="s">
        <v>390</v>
      </c>
      <c r="E572" s="84"/>
      <c r="F572" s="13" t="s">
        <v>572</v>
      </c>
      <c r="G572" s="13" t="s">
        <v>3471</v>
      </c>
      <c r="H572" s="84">
        <v>829.49</v>
      </c>
      <c r="I572" s="13" t="s">
        <v>304</v>
      </c>
      <c r="J572" s="13" t="s">
        <v>17</v>
      </c>
      <c r="K572" s="13" t="s">
        <v>2848</v>
      </c>
      <c r="L572" s="13" t="s">
        <v>206</v>
      </c>
      <c r="M572" s="84"/>
      <c r="N572" s="84"/>
      <c r="O572" s="85">
        <f t="shared" si="16"/>
        <v>761</v>
      </c>
      <c r="P572" s="84"/>
      <c r="Q572" s="84"/>
      <c r="R572" s="84">
        <v>937</v>
      </c>
      <c r="S572" s="94" t="s">
        <v>3268</v>
      </c>
      <c r="T572" s="138" t="s">
        <v>1170</v>
      </c>
    </row>
    <row r="573" spans="1:20" s="37" customFormat="1">
      <c r="A573" s="57">
        <f t="shared" si="17"/>
        <v>569</v>
      </c>
      <c r="B573" s="57" t="s">
        <v>18</v>
      </c>
      <c r="C573" s="42" t="s">
        <v>21</v>
      </c>
      <c r="D573" s="84" t="s">
        <v>72</v>
      </c>
      <c r="E573" s="84"/>
      <c r="F573" s="13" t="s">
        <v>564</v>
      </c>
      <c r="G573" s="13" t="s">
        <v>3472</v>
      </c>
      <c r="H573" s="84">
        <v>204200.32000000001</v>
      </c>
      <c r="I573" s="13" t="s">
        <v>2272</v>
      </c>
      <c r="J573" s="13" t="s">
        <v>17</v>
      </c>
      <c r="K573" s="13" t="s">
        <v>2848</v>
      </c>
      <c r="L573" s="13" t="s">
        <v>206</v>
      </c>
      <c r="M573" s="84"/>
      <c r="N573" s="84"/>
      <c r="O573" s="85">
        <f t="shared" si="16"/>
        <v>187339.74311926606</v>
      </c>
      <c r="P573" s="84"/>
      <c r="Q573" s="84"/>
      <c r="R573" s="84">
        <v>937</v>
      </c>
      <c r="S573" s="94" t="s">
        <v>3268</v>
      </c>
      <c r="T573" s="138" t="s">
        <v>2604</v>
      </c>
    </row>
    <row r="574" spans="1:20" s="37" customFormat="1" ht="30">
      <c r="A574" s="57">
        <f t="shared" si="17"/>
        <v>570</v>
      </c>
      <c r="B574" s="57" t="s">
        <v>18</v>
      </c>
      <c r="C574" s="42" t="s">
        <v>21</v>
      </c>
      <c r="D574" s="13" t="s">
        <v>74</v>
      </c>
      <c r="E574" s="84"/>
      <c r="F574" s="13" t="s">
        <v>564</v>
      </c>
      <c r="G574" s="13" t="s">
        <v>3473</v>
      </c>
      <c r="H574" s="84">
        <v>12907.02</v>
      </c>
      <c r="I574" s="13" t="s">
        <v>304</v>
      </c>
      <c r="J574" s="13" t="s">
        <v>17</v>
      </c>
      <c r="K574" s="13" t="s">
        <v>2848</v>
      </c>
      <c r="L574" s="13" t="s">
        <v>206</v>
      </c>
      <c r="M574" s="84"/>
      <c r="N574" s="84"/>
      <c r="O574" s="85">
        <f t="shared" si="16"/>
        <v>11841.302752293577</v>
      </c>
      <c r="P574" s="84"/>
      <c r="Q574" s="84"/>
      <c r="R574" s="84">
        <v>937</v>
      </c>
      <c r="S574" s="94" t="s">
        <v>3268</v>
      </c>
      <c r="T574" s="138" t="s">
        <v>3474</v>
      </c>
    </row>
    <row r="575" spans="1:20" s="37" customFormat="1">
      <c r="A575" s="57">
        <f t="shared" si="17"/>
        <v>571</v>
      </c>
      <c r="B575" s="57" t="s">
        <v>18</v>
      </c>
      <c r="C575" s="42" t="s">
        <v>21</v>
      </c>
      <c r="D575" s="13" t="s">
        <v>70</v>
      </c>
      <c r="E575" s="84"/>
      <c r="F575" s="13" t="s">
        <v>576</v>
      </c>
      <c r="G575" s="13" t="s">
        <v>3475</v>
      </c>
      <c r="H575" s="84">
        <v>54694.46</v>
      </c>
      <c r="I575" s="13" t="s">
        <v>304</v>
      </c>
      <c r="J575" s="13" t="s">
        <v>17</v>
      </c>
      <c r="K575" s="13" t="s">
        <v>2848</v>
      </c>
      <c r="L575" s="13" t="s">
        <v>206</v>
      </c>
      <c r="M575" s="84"/>
      <c r="N575" s="84"/>
      <c r="O575" s="85">
        <f t="shared" si="16"/>
        <v>50178.403669724765</v>
      </c>
      <c r="P575" s="84"/>
      <c r="Q575" s="84"/>
      <c r="R575" s="84">
        <v>937</v>
      </c>
      <c r="S575" s="94" t="s">
        <v>3268</v>
      </c>
      <c r="T575" s="138" t="s">
        <v>3476</v>
      </c>
    </row>
    <row r="576" spans="1:20" s="37" customFormat="1" ht="30">
      <c r="A576" s="57">
        <f t="shared" si="17"/>
        <v>572</v>
      </c>
      <c r="B576" s="57" t="s">
        <v>18</v>
      </c>
      <c r="C576" s="42" t="s">
        <v>21</v>
      </c>
      <c r="D576" s="13" t="s">
        <v>72</v>
      </c>
      <c r="E576" s="84"/>
      <c r="F576" s="13" t="s">
        <v>564</v>
      </c>
      <c r="G576" s="13" t="s">
        <v>3477</v>
      </c>
      <c r="H576" s="84">
        <v>2434.08</v>
      </c>
      <c r="I576" s="13" t="s">
        <v>304</v>
      </c>
      <c r="J576" s="13" t="s">
        <v>17</v>
      </c>
      <c r="K576" s="13" t="s">
        <v>2848</v>
      </c>
      <c r="L576" s="13" t="s">
        <v>23</v>
      </c>
      <c r="M576" s="84"/>
      <c r="N576" s="84"/>
      <c r="O576" s="85">
        <f t="shared" si="16"/>
        <v>2233.1009174311926</v>
      </c>
      <c r="P576" s="84"/>
      <c r="Q576" s="84"/>
      <c r="R576" s="84">
        <v>937</v>
      </c>
      <c r="S576" s="94" t="s">
        <v>3268</v>
      </c>
      <c r="T576" s="138" t="s">
        <v>3478</v>
      </c>
    </row>
    <row r="577" spans="1:20" s="37" customFormat="1">
      <c r="A577" s="57">
        <f t="shared" si="17"/>
        <v>573</v>
      </c>
      <c r="B577" s="57" t="s">
        <v>18</v>
      </c>
      <c r="C577" s="42" t="s">
        <v>21</v>
      </c>
      <c r="D577" s="13" t="s">
        <v>272</v>
      </c>
      <c r="E577" s="84"/>
      <c r="F577" s="13" t="s">
        <v>565</v>
      </c>
      <c r="G577" s="13" t="s">
        <v>3479</v>
      </c>
      <c r="H577" s="84">
        <v>1224.46</v>
      </c>
      <c r="I577" s="13" t="s">
        <v>304</v>
      </c>
      <c r="J577" s="13" t="s">
        <v>17</v>
      </c>
      <c r="K577" s="13" t="s">
        <v>2848</v>
      </c>
      <c r="L577" s="13" t="s">
        <v>206</v>
      </c>
      <c r="M577" s="84"/>
      <c r="N577" s="84"/>
      <c r="O577" s="85">
        <f t="shared" si="16"/>
        <v>1123.3577981651376</v>
      </c>
      <c r="P577" s="84"/>
      <c r="Q577" s="84"/>
      <c r="R577" s="84">
        <v>937</v>
      </c>
      <c r="S577" s="94" t="s">
        <v>3268</v>
      </c>
      <c r="T577" s="138" t="s">
        <v>2880</v>
      </c>
    </row>
    <row r="578" spans="1:20" s="14" customFormat="1">
      <c r="A578" s="38">
        <f t="shared" si="17"/>
        <v>574</v>
      </c>
      <c r="B578" s="38" t="s">
        <v>18</v>
      </c>
      <c r="C578" s="21" t="s">
        <v>21</v>
      </c>
      <c r="D578" s="13" t="s">
        <v>22</v>
      </c>
      <c r="E578" s="13"/>
      <c r="F578" s="13" t="s">
        <v>563</v>
      </c>
      <c r="G578" s="13" t="s">
        <v>3480</v>
      </c>
      <c r="H578" s="13">
        <v>81099.27</v>
      </c>
      <c r="I578" s="13" t="s">
        <v>304</v>
      </c>
      <c r="J578" s="13" t="s">
        <v>17</v>
      </c>
      <c r="K578" s="13" t="s">
        <v>2848</v>
      </c>
      <c r="L578" s="13" t="s">
        <v>206</v>
      </c>
      <c r="M578" s="13"/>
      <c r="N578" s="13"/>
      <c r="O578" s="83">
        <f t="shared" si="16"/>
        <v>74403</v>
      </c>
      <c r="P578" s="13"/>
      <c r="Q578" s="13"/>
      <c r="R578" s="13">
        <v>937</v>
      </c>
      <c r="S578" s="27" t="s">
        <v>3268</v>
      </c>
      <c r="T578" s="138" t="s">
        <v>3481</v>
      </c>
    </row>
    <row r="579" spans="1:20" s="14" customFormat="1">
      <c r="A579" s="38">
        <f t="shared" si="17"/>
        <v>575</v>
      </c>
      <c r="B579" s="38" t="s">
        <v>18</v>
      </c>
      <c r="C579" s="21" t="s">
        <v>21</v>
      </c>
      <c r="D579" s="13" t="s">
        <v>81</v>
      </c>
      <c r="E579" s="13"/>
      <c r="F579" s="13" t="s">
        <v>577</v>
      </c>
      <c r="G579" s="13" t="s">
        <v>3482</v>
      </c>
      <c r="H579" s="13">
        <v>1517.28</v>
      </c>
      <c r="I579" s="13" t="s">
        <v>304</v>
      </c>
      <c r="J579" s="13" t="s">
        <v>17</v>
      </c>
      <c r="K579" s="13" t="s">
        <v>2848</v>
      </c>
      <c r="L579" s="13" t="s">
        <v>206</v>
      </c>
      <c r="M579" s="13"/>
      <c r="N579" s="13"/>
      <c r="O579" s="83">
        <f t="shared" si="16"/>
        <v>1391.9999999999998</v>
      </c>
      <c r="P579" s="13"/>
      <c r="Q579" s="13"/>
      <c r="R579" s="13">
        <v>937</v>
      </c>
      <c r="S579" s="27" t="s">
        <v>3268</v>
      </c>
      <c r="T579" s="138" t="s">
        <v>3483</v>
      </c>
    </row>
    <row r="580" spans="1:20" s="14" customFormat="1">
      <c r="A580" s="38">
        <f t="shared" si="17"/>
        <v>576</v>
      </c>
      <c r="B580" s="38" t="s">
        <v>18</v>
      </c>
      <c r="C580" s="21" t="s">
        <v>21</v>
      </c>
      <c r="D580" s="38" t="s">
        <v>362</v>
      </c>
      <c r="E580" s="38"/>
      <c r="F580" s="38" t="s">
        <v>567</v>
      </c>
      <c r="G580" s="38" t="s">
        <v>3484</v>
      </c>
      <c r="H580" s="38">
        <v>25780.68</v>
      </c>
      <c r="I580" s="38" t="s">
        <v>304</v>
      </c>
      <c r="J580" s="38" t="s">
        <v>17</v>
      </c>
      <c r="K580" s="38" t="s">
        <v>2848</v>
      </c>
      <c r="L580" s="38" t="s">
        <v>3487</v>
      </c>
      <c r="M580" s="38"/>
      <c r="N580" s="38"/>
      <c r="O580" s="39">
        <f t="shared" si="16"/>
        <v>23652</v>
      </c>
      <c r="P580" s="38"/>
      <c r="Q580" s="38"/>
      <c r="R580" s="38">
        <v>937</v>
      </c>
      <c r="S580" s="47" t="s">
        <v>3268</v>
      </c>
      <c r="T580" s="46" t="s">
        <v>2590</v>
      </c>
    </row>
    <row r="581" spans="1:20" s="14" customFormat="1">
      <c r="A581" s="38">
        <f t="shared" si="17"/>
        <v>577</v>
      </c>
      <c r="B581" s="38" t="s">
        <v>18</v>
      </c>
      <c r="C581" s="21" t="s">
        <v>21</v>
      </c>
      <c r="D581" s="13" t="s">
        <v>60</v>
      </c>
      <c r="E581" s="13"/>
      <c r="F581" s="13" t="s">
        <v>571</v>
      </c>
      <c r="G581" s="13" t="s">
        <v>3485</v>
      </c>
      <c r="H581" s="13">
        <v>29081.200000000001</v>
      </c>
      <c r="I581" s="13" t="s">
        <v>304</v>
      </c>
      <c r="J581" s="13" t="s">
        <v>17</v>
      </c>
      <c r="K581" s="13" t="s">
        <v>2848</v>
      </c>
      <c r="L581" s="13" t="s">
        <v>206</v>
      </c>
      <c r="M581" s="13"/>
      <c r="N581" s="13"/>
      <c r="O581" s="83">
        <f t="shared" si="16"/>
        <v>26680</v>
      </c>
      <c r="P581" s="13"/>
      <c r="Q581" s="13"/>
      <c r="R581" s="13">
        <v>937</v>
      </c>
      <c r="S581" s="27" t="s">
        <v>3268</v>
      </c>
      <c r="T581" s="138" t="s">
        <v>3486</v>
      </c>
    </row>
    <row r="582" spans="1:20" s="14" customFormat="1">
      <c r="A582" s="13">
        <f t="shared" si="17"/>
        <v>578</v>
      </c>
      <c r="B582" s="13" t="s">
        <v>18</v>
      </c>
      <c r="C582" s="6" t="s">
        <v>21</v>
      </c>
      <c r="D582" s="13" t="s">
        <v>78</v>
      </c>
      <c r="E582" s="13"/>
      <c r="F582" s="13" t="s">
        <v>568</v>
      </c>
      <c r="G582" s="13" t="s">
        <v>3488</v>
      </c>
      <c r="H582" s="13">
        <v>8172.65</v>
      </c>
      <c r="I582" s="13" t="s">
        <v>304</v>
      </c>
      <c r="J582" s="13" t="s">
        <v>17</v>
      </c>
      <c r="K582" s="13" t="s">
        <v>2848</v>
      </c>
      <c r="L582" s="13" t="s">
        <v>206</v>
      </c>
      <c r="M582" s="13"/>
      <c r="N582" s="13"/>
      <c r="O582" s="83">
        <f t="shared" ref="O582:O645" si="18">H582/1.09</f>
        <v>7497.8440366972472</v>
      </c>
      <c r="P582" s="13"/>
      <c r="Q582" s="13"/>
      <c r="R582" s="13">
        <v>937</v>
      </c>
      <c r="S582" s="27" t="s">
        <v>3268</v>
      </c>
      <c r="T582" s="138" t="s">
        <v>3489</v>
      </c>
    </row>
    <row r="583" spans="1:20" s="14" customFormat="1">
      <c r="A583" s="38">
        <f t="shared" si="17"/>
        <v>579</v>
      </c>
      <c r="B583" s="38" t="s">
        <v>18</v>
      </c>
      <c r="C583" s="21" t="s">
        <v>21</v>
      </c>
      <c r="D583" s="13" t="s">
        <v>3182</v>
      </c>
      <c r="E583" s="13"/>
      <c r="F583" s="13" t="s">
        <v>1261</v>
      </c>
      <c r="G583" s="13" t="s">
        <v>3527</v>
      </c>
      <c r="H583" s="13">
        <v>18083.099999999999</v>
      </c>
      <c r="I583" s="13" t="s">
        <v>304</v>
      </c>
      <c r="J583" s="13" t="s">
        <v>17</v>
      </c>
      <c r="K583" s="13" t="s">
        <v>2848</v>
      </c>
      <c r="L583" s="13" t="s">
        <v>206</v>
      </c>
      <c r="M583" s="13"/>
      <c r="N583" s="13"/>
      <c r="O583" s="83">
        <f t="shared" si="18"/>
        <v>16589.999999999996</v>
      </c>
      <c r="P583" s="13"/>
      <c r="Q583" s="13"/>
      <c r="R583" s="13">
        <v>2790</v>
      </c>
      <c r="S583" s="27" t="s">
        <v>3268</v>
      </c>
      <c r="T583" s="138" t="s">
        <v>2367</v>
      </c>
    </row>
    <row r="584" spans="1:20" s="14" customFormat="1">
      <c r="A584" s="38">
        <f t="shared" si="17"/>
        <v>580</v>
      </c>
      <c r="B584" s="38" t="s">
        <v>18</v>
      </c>
      <c r="C584" s="21" t="s">
        <v>21</v>
      </c>
      <c r="D584" s="13" t="s">
        <v>3182</v>
      </c>
      <c r="E584" s="13"/>
      <c r="F584" s="13" t="s">
        <v>2134</v>
      </c>
      <c r="G584" s="13" t="s">
        <v>3533</v>
      </c>
      <c r="H584" s="13">
        <v>28172.82</v>
      </c>
      <c r="I584" s="13" t="s">
        <v>2272</v>
      </c>
      <c r="J584" s="13" t="s">
        <v>17</v>
      </c>
      <c r="K584" s="13" t="s">
        <v>2848</v>
      </c>
      <c r="L584" s="13" t="s">
        <v>206</v>
      </c>
      <c r="M584" s="13"/>
      <c r="N584" s="13"/>
      <c r="O584" s="83">
        <f t="shared" si="18"/>
        <v>25846.623853211007</v>
      </c>
      <c r="P584" s="13"/>
      <c r="Q584" s="13"/>
      <c r="R584" s="13">
        <v>5480</v>
      </c>
      <c r="S584" s="27" t="s">
        <v>3268</v>
      </c>
      <c r="T584" s="138" t="s">
        <v>2652</v>
      </c>
    </row>
    <row r="585" spans="1:20" s="14" customFormat="1">
      <c r="A585" s="38">
        <f t="shared" si="17"/>
        <v>581</v>
      </c>
      <c r="B585" s="38" t="s">
        <v>18</v>
      </c>
      <c r="C585" s="21" t="s">
        <v>21</v>
      </c>
      <c r="D585" s="13" t="s">
        <v>78</v>
      </c>
      <c r="E585" s="13"/>
      <c r="F585" s="13" t="s">
        <v>2129</v>
      </c>
      <c r="G585" s="13" t="s">
        <v>3534</v>
      </c>
      <c r="H585" s="13">
        <v>122080</v>
      </c>
      <c r="I585" s="13" t="s">
        <v>3526</v>
      </c>
      <c r="J585" s="13" t="s">
        <v>17</v>
      </c>
      <c r="K585" s="13" t="s">
        <v>2848</v>
      </c>
      <c r="L585" s="13" t="s">
        <v>206</v>
      </c>
      <c r="M585" s="13"/>
      <c r="N585" s="13"/>
      <c r="O585" s="83">
        <f t="shared" si="18"/>
        <v>111999.99999999999</v>
      </c>
      <c r="P585" s="13"/>
      <c r="Q585" s="13"/>
      <c r="R585" s="13">
        <v>5480</v>
      </c>
      <c r="S585" s="27" t="s">
        <v>3268</v>
      </c>
      <c r="T585" s="138" t="s">
        <v>3535</v>
      </c>
    </row>
    <row r="586" spans="1:20" s="14" customFormat="1">
      <c r="A586" s="38">
        <f t="shared" si="17"/>
        <v>582</v>
      </c>
      <c r="B586" s="38" t="s">
        <v>18</v>
      </c>
      <c r="C586" s="21" t="s">
        <v>21</v>
      </c>
      <c r="D586" s="13" t="s">
        <v>3182</v>
      </c>
      <c r="E586" s="13"/>
      <c r="F586" s="13" t="s">
        <v>574</v>
      </c>
      <c r="G586" s="13" t="s">
        <v>3536</v>
      </c>
      <c r="H586" s="13">
        <v>11564.9</v>
      </c>
      <c r="I586" s="13" t="s">
        <v>304</v>
      </c>
      <c r="J586" s="13" t="s">
        <v>17</v>
      </c>
      <c r="K586" s="13" t="s">
        <v>2848</v>
      </c>
      <c r="L586" s="13" t="s">
        <v>206</v>
      </c>
      <c r="M586" s="13"/>
      <c r="N586" s="13"/>
      <c r="O586" s="83">
        <f t="shared" si="18"/>
        <v>10609.999999999998</v>
      </c>
      <c r="P586" s="13"/>
      <c r="Q586" s="13"/>
      <c r="R586" s="13">
        <v>937</v>
      </c>
      <c r="S586" s="27" t="s">
        <v>3268</v>
      </c>
      <c r="T586" s="138" t="s">
        <v>3537</v>
      </c>
    </row>
    <row r="587" spans="1:20" s="14" customFormat="1">
      <c r="A587" s="38">
        <f t="shared" si="17"/>
        <v>583</v>
      </c>
      <c r="B587" s="38" t="s">
        <v>18</v>
      </c>
      <c r="C587" s="21" t="s">
        <v>21</v>
      </c>
      <c r="D587" s="13" t="s">
        <v>72</v>
      </c>
      <c r="E587" s="13"/>
      <c r="F587" s="13" t="s">
        <v>564</v>
      </c>
      <c r="G587" s="13" t="s">
        <v>3538</v>
      </c>
      <c r="H587" s="13">
        <v>224.98</v>
      </c>
      <c r="I587" s="13" t="s">
        <v>304</v>
      </c>
      <c r="J587" s="13" t="s">
        <v>17</v>
      </c>
      <c r="K587" s="13" t="s">
        <v>2848</v>
      </c>
      <c r="L587" s="13" t="s">
        <v>206</v>
      </c>
      <c r="M587" s="13"/>
      <c r="N587" s="13"/>
      <c r="O587" s="83">
        <f t="shared" si="18"/>
        <v>206.40366972477062</v>
      </c>
      <c r="P587" s="13"/>
      <c r="Q587" s="13"/>
      <c r="R587" s="13">
        <v>937</v>
      </c>
      <c r="S587" s="27" t="s">
        <v>3268</v>
      </c>
      <c r="T587" s="138" t="s">
        <v>3539</v>
      </c>
    </row>
    <row r="588" spans="1:20" s="14" customFormat="1">
      <c r="A588" s="38">
        <f t="shared" si="17"/>
        <v>584</v>
      </c>
      <c r="B588" s="38" t="s">
        <v>18</v>
      </c>
      <c r="C588" s="21" t="s">
        <v>21</v>
      </c>
      <c r="D588" s="13" t="s">
        <v>3182</v>
      </c>
      <c r="E588" s="13"/>
      <c r="F588" s="13" t="s">
        <v>574</v>
      </c>
      <c r="G588" s="13" t="s">
        <v>3540</v>
      </c>
      <c r="H588" s="13">
        <v>810.96</v>
      </c>
      <c r="I588" s="13" t="s">
        <v>304</v>
      </c>
      <c r="J588" s="13" t="s">
        <v>17</v>
      </c>
      <c r="K588" s="13" t="s">
        <v>2848</v>
      </c>
      <c r="L588" s="13" t="s">
        <v>206</v>
      </c>
      <c r="M588" s="13"/>
      <c r="N588" s="13"/>
      <c r="O588" s="83">
        <f t="shared" si="18"/>
        <v>744</v>
      </c>
      <c r="P588" s="13"/>
      <c r="Q588" s="13"/>
      <c r="R588" s="13">
        <v>937</v>
      </c>
      <c r="S588" s="27" t="s">
        <v>3268</v>
      </c>
      <c r="T588" s="138" t="s">
        <v>3541</v>
      </c>
    </row>
    <row r="589" spans="1:20" s="14" customFormat="1">
      <c r="A589" s="38">
        <f t="shared" si="17"/>
        <v>585</v>
      </c>
      <c r="B589" s="38" t="s">
        <v>18</v>
      </c>
      <c r="C589" s="21" t="s">
        <v>21</v>
      </c>
      <c r="D589" s="13" t="s">
        <v>74</v>
      </c>
      <c r="E589" s="13"/>
      <c r="F589" s="13" t="s">
        <v>1866</v>
      </c>
      <c r="G589" s="13" t="s">
        <v>3542</v>
      </c>
      <c r="H589" s="13">
        <v>34716.5</v>
      </c>
      <c r="I589" s="13" t="s">
        <v>304</v>
      </c>
      <c r="J589" s="13" t="s">
        <v>17</v>
      </c>
      <c r="K589" s="13" t="s">
        <v>2848</v>
      </c>
      <c r="L589" s="13" t="s">
        <v>206</v>
      </c>
      <c r="M589" s="13"/>
      <c r="N589" s="13"/>
      <c r="O589" s="83">
        <f t="shared" si="18"/>
        <v>31849.999999999996</v>
      </c>
      <c r="P589" s="13"/>
      <c r="Q589" s="13"/>
      <c r="R589" s="13">
        <v>5138</v>
      </c>
      <c r="S589" s="27" t="s">
        <v>3268</v>
      </c>
      <c r="T589" s="138" t="s">
        <v>3543</v>
      </c>
    </row>
    <row r="590" spans="1:20" s="14" customFormat="1">
      <c r="A590" s="38">
        <f t="shared" si="17"/>
        <v>586</v>
      </c>
      <c r="B590" s="38" t="s">
        <v>18</v>
      </c>
      <c r="C590" s="21" t="s">
        <v>21</v>
      </c>
      <c r="D590" s="13" t="s">
        <v>60</v>
      </c>
      <c r="E590" s="13"/>
      <c r="F590" s="13" t="s">
        <v>2182</v>
      </c>
      <c r="G590" s="13" t="s">
        <v>3544</v>
      </c>
      <c r="H590" s="13">
        <v>15905.28</v>
      </c>
      <c r="I590" s="13" t="s">
        <v>304</v>
      </c>
      <c r="J590" s="13" t="s">
        <v>17</v>
      </c>
      <c r="K590" s="13" t="s">
        <v>2848</v>
      </c>
      <c r="L590" s="13" t="s">
        <v>206</v>
      </c>
      <c r="M590" s="13"/>
      <c r="N590" s="13"/>
      <c r="O590" s="83">
        <f t="shared" si="18"/>
        <v>14592</v>
      </c>
      <c r="P590" s="13"/>
      <c r="Q590" s="13"/>
      <c r="R590" s="13">
        <v>5138</v>
      </c>
      <c r="S590" s="27" t="s">
        <v>3268</v>
      </c>
      <c r="T590" s="138" t="s">
        <v>3545</v>
      </c>
    </row>
    <row r="591" spans="1:20" s="14" customFormat="1">
      <c r="A591" s="38">
        <f t="shared" ref="A591:A654" si="19">A590+1</f>
        <v>587</v>
      </c>
      <c r="B591" s="38" t="s">
        <v>18</v>
      </c>
      <c r="C591" s="21" t="s">
        <v>21</v>
      </c>
      <c r="D591" s="13" t="s">
        <v>70</v>
      </c>
      <c r="E591" s="13"/>
      <c r="F591" s="13" t="s">
        <v>2016</v>
      </c>
      <c r="G591" s="13" t="s">
        <v>3546</v>
      </c>
      <c r="H591" s="13">
        <v>56625.5</v>
      </c>
      <c r="I591" s="13" t="s">
        <v>304</v>
      </c>
      <c r="J591" s="13" t="s">
        <v>17</v>
      </c>
      <c r="K591" s="13" t="s">
        <v>2848</v>
      </c>
      <c r="L591" s="13" t="s">
        <v>206</v>
      </c>
      <c r="M591" s="13"/>
      <c r="N591" s="13"/>
      <c r="O591" s="83">
        <f t="shared" si="18"/>
        <v>51949.999999999993</v>
      </c>
      <c r="P591" s="13"/>
      <c r="Q591" s="13"/>
      <c r="R591" s="13">
        <v>5138</v>
      </c>
      <c r="S591" s="27" t="s">
        <v>3268</v>
      </c>
      <c r="T591" s="138" t="s">
        <v>3547</v>
      </c>
    </row>
    <row r="592" spans="1:20" s="14" customFormat="1">
      <c r="A592" s="38">
        <f t="shared" si="19"/>
        <v>588</v>
      </c>
      <c r="B592" s="38" t="s">
        <v>18</v>
      </c>
      <c r="C592" s="21" t="s">
        <v>21</v>
      </c>
      <c r="D592" s="13" t="s">
        <v>78</v>
      </c>
      <c r="E592" s="13"/>
      <c r="F592" s="13" t="s">
        <v>2090</v>
      </c>
      <c r="G592" s="13" t="s">
        <v>3548</v>
      </c>
      <c r="H592" s="13">
        <v>1098.72</v>
      </c>
      <c r="I592" s="13" t="s">
        <v>304</v>
      </c>
      <c r="J592" s="13" t="s">
        <v>17</v>
      </c>
      <c r="K592" s="13" t="s">
        <v>2848</v>
      </c>
      <c r="L592" s="13" t="s">
        <v>206</v>
      </c>
      <c r="M592" s="13"/>
      <c r="N592" s="13"/>
      <c r="O592" s="83">
        <f t="shared" si="18"/>
        <v>1008</v>
      </c>
      <c r="P592" s="13"/>
      <c r="Q592" s="13"/>
      <c r="R592" s="13">
        <v>5138</v>
      </c>
      <c r="S592" s="27" t="s">
        <v>3268</v>
      </c>
      <c r="T592" s="138" t="s">
        <v>3549</v>
      </c>
    </row>
    <row r="593" spans="1:20" s="14" customFormat="1">
      <c r="A593" s="38">
        <f t="shared" si="19"/>
        <v>589</v>
      </c>
      <c r="B593" s="38" t="s">
        <v>18</v>
      </c>
      <c r="C593" s="21" t="s">
        <v>21</v>
      </c>
      <c r="D593" s="13" t="s">
        <v>390</v>
      </c>
      <c r="E593" s="13"/>
      <c r="F593" s="13" t="s">
        <v>1863</v>
      </c>
      <c r="G593" s="13" t="s">
        <v>3550</v>
      </c>
      <c r="H593" s="13">
        <v>26742.06</v>
      </c>
      <c r="I593" s="13" t="s">
        <v>304</v>
      </c>
      <c r="J593" s="13" t="s">
        <v>17</v>
      </c>
      <c r="K593" s="13" t="s">
        <v>2848</v>
      </c>
      <c r="L593" s="13" t="s">
        <v>206</v>
      </c>
      <c r="M593" s="13"/>
      <c r="N593" s="13"/>
      <c r="O593" s="83">
        <f t="shared" si="18"/>
        <v>24534</v>
      </c>
      <c r="P593" s="13"/>
      <c r="Q593" s="13"/>
      <c r="R593" s="13">
        <v>5138</v>
      </c>
      <c r="S593" s="27" t="s">
        <v>3268</v>
      </c>
      <c r="T593" s="138" t="s">
        <v>3551</v>
      </c>
    </row>
    <row r="594" spans="1:20" s="14" customFormat="1">
      <c r="A594" s="38">
        <f t="shared" si="19"/>
        <v>590</v>
      </c>
      <c r="B594" s="38" t="s">
        <v>18</v>
      </c>
      <c r="C594" s="21" t="s">
        <v>21</v>
      </c>
      <c r="D594" s="13" t="s">
        <v>1852</v>
      </c>
      <c r="E594" s="13"/>
      <c r="F594" s="13" t="s">
        <v>2014</v>
      </c>
      <c r="G594" s="13" t="s">
        <v>3552</v>
      </c>
      <c r="H594" s="13">
        <v>74.12</v>
      </c>
      <c r="I594" s="13" t="s">
        <v>304</v>
      </c>
      <c r="J594" s="13" t="s">
        <v>17</v>
      </c>
      <c r="K594" s="13" t="s">
        <v>2848</v>
      </c>
      <c r="L594" s="13" t="s">
        <v>206</v>
      </c>
      <c r="M594" s="13"/>
      <c r="N594" s="13"/>
      <c r="O594" s="83">
        <f t="shared" si="18"/>
        <v>68</v>
      </c>
      <c r="P594" s="13"/>
      <c r="Q594" s="13"/>
      <c r="R594" s="13">
        <v>5138</v>
      </c>
      <c r="S594" s="27" t="s">
        <v>3268</v>
      </c>
      <c r="T594" s="138" t="s">
        <v>3339</v>
      </c>
    </row>
    <row r="595" spans="1:20" s="14" customFormat="1">
      <c r="A595" s="38">
        <f t="shared" si="19"/>
        <v>591</v>
      </c>
      <c r="B595" s="38" t="s">
        <v>18</v>
      </c>
      <c r="C595" s="21" t="s">
        <v>21</v>
      </c>
      <c r="D595" s="13" t="s">
        <v>78</v>
      </c>
      <c r="E595" s="13"/>
      <c r="F595" s="13" t="s">
        <v>2090</v>
      </c>
      <c r="G595" s="13" t="s">
        <v>3553</v>
      </c>
      <c r="H595" s="13">
        <v>5.67</v>
      </c>
      <c r="I595" s="13" t="s">
        <v>304</v>
      </c>
      <c r="J595" s="13" t="s">
        <v>17</v>
      </c>
      <c r="K595" s="13" t="s">
        <v>2848</v>
      </c>
      <c r="L595" s="13" t="s">
        <v>206</v>
      </c>
      <c r="M595" s="13"/>
      <c r="N595" s="13"/>
      <c r="O595" s="83">
        <f t="shared" si="18"/>
        <v>5.2018348623853203</v>
      </c>
      <c r="P595" s="13"/>
      <c r="Q595" s="13"/>
      <c r="R595" s="13">
        <v>5138</v>
      </c>
      <c r="S595" s="27" t="s">
        <v>3268</v>
      </c>
      <c r="T595" s="138" t="s">
        <v>2367</v>
      </c>
    </row>
    <row r="596" spans="1:20" s="14" customFormat="1">
      <c r="A596" s="38">
        <f t="shared" si="19"/>
        <v>592</v>
      </c>
      <c r="B596" s="38" t="s">
        <v>18</v>
      </c>
      <c r="C596" s="21" t="s">
        <v>21</v>
      </c>
      <c r="D596" s="13" t="s">
        <v>1852</v>
      </c>
      <c r="E596" s="13"/>
      <c r="F596" s="13" t="s">
        <v>2014</v>
      </c>
      <c r="G596" s="13" t="s">
        <v>3554</v>
      </c>
      <c r="H596" s="13">
        <v>58.86</v>
      </c>
      <c r="I596" s="13" t="s">
        <v>304</v>
      </c>
      <c r="J596" s="13" t="s">
        <v>17</v>
      </c>
      <c r="K596" s="13" t="s">
        <v>2848</v>
      </c>
      <c r="L596" s="13" t="s">
        <v>206</v>
      </c>
      <c r="M596" s="13"/>
      <c r="N596" s="13"/>
      <c r="O596" s="83">
        <f t="shared" si="18"/>
        <v>53.999999999999993</v>
      </c>
      <c r="P596" s="13"/>
      <c r="Q596" s="13"/>
      <c r="R596" s="13">
        <v>5138</v>
      </c>
      <c r="S596" s="27" t="s">
        <v>3268</v>
      </c>
      <c r="T596" s="138" t="s">
        <v>3238</v>
      </c>
    </row>
    <row r="597" spans="1:20" s="14" customFormat="1">
      <c r="A597" s="38">
        <f t="shared" si="19"/>
        <v>593</v>
      </c>
      <c r="B597" s="38" t="s">
        <v>18</v>
      </c>
      <c r="C597" s="21" t="s">
        <v>21</v>
      </c>
      <c r="D597" s="13" t="s">
        <v>60</v>
      </c>
      <c r="E597" s="13"/>
      <c r="F597" s="13" t="s">
        <v>2182</v>
      </c>
      <c r="G597" s="13" t="s">
        <v>3555</v>
      </c>
      <c r="H597" s="13">
        <v>9504.7999999999993</v>
      </c>
      <c r="I597" s="13" t="s">
        <v>304</v>
      </c>
      <c r="J597" s="13" t="s">
        <v>17</v>
      </c>
      <c r="K597" s="13" t="s">
        <v>2848</v>
      </c>
      <c r="L597" s="13" t="s">
        <v>206</v>
      </c>
      <c r="M597" s="13"/>
      <c r="N597" s="13"/>
      <c r="O597" s="83">
        <f t="shared" si="18"/>
        <v>8719.9999999999982</v>
      </c>
      <c r="P597" s="13"/>
      <c r="Q597" s="13"/>
      <c r="R597" s="13">
        <v>5138</v>
      </c>
      <c r="S597" s="27" t="s">
        <v>3268</v>
      </c>
      <c r="T597" s="138" t="s">
        <v>3556</v>
      </c>
    </row>
    <row r="598" spans="1:20" s="14" customFormat="1">
      <c r="A598" s="38">
        <f t="shared" si="19"/>
        <v>594</v>
      </c>
      <c r="B598" s="38" t="s">
        <v>18</v>
      </c>
      <c r="C598" s="21" t="s">
        <v>21</v>
      </c>
      <c r="D598" s="13" t="s">
        <v>56</v>
      </c>
      <c r="E598" s="13"/>
      <c r="F598" s="13" t="s">
        <v>1263</v>
      </c>
      <c r="G598" s="13" t="s">
        <v>3557</v>
      </c>
      <c r="H598" s="13">
        <v>16.68</v>
      </c>
      <c r="I598" s="13" t="s">
        <v>304</v>
      </c>
      <c r="J598" s="13" t="s">
        <v>17</v>
      </c>
      <c r="K598" s="13" t="s">
        <v>2848</v>
      </c>
      <c r="L598" s="13" t="s">
        <v>206</v>
      </c>
      <c r="M598" s="13"/>
      <c r="N598" s="13"/>
      <c r="O598" s="83">
        <f t="shared" si="18"/>
        <v>15.30275229357798</v>
      </c>
      <c r="P598" s="13"/>
      <c r="Q598" s="13"/>
      <c r="R598" s="13">
        <v>2790</v>
      </c>
      <c r="S598" s="27" t="s">
        <v>3268</v>
      </c>
      <c r="T598" s="138" t="s">
        <v>934</v>
      </c>
    </row>
    <row r="599" spans="1:20" s="14" customFormat="1">
      <c r="A599" s="38">
        <f t="shared" si="19"/>
        <v>595</v>
      </c>
      <c r="B599" s="38" t="s">
        <v>18</v>
      </c>
      <c r="C599" s="21" t="s">
        <v>21</v>
      </c>
      <c r="D599" s="13" t="s">
        <v>3182</v>
      </c>
      <c r="E599" s="13"/>
      <c r="F599" s="13" t="s">
        <v>2134</v>
      </c>
      <c r="G599" s="13" t="s">
        <v>3562</v>
      </c>
      <c r="H599" s="13">
        <v>1401.3</v>
      </c>
      <c r="I599" s="13" t="s">
        <v>304</v>
      </c>
      <c r="J599" s="13" t="s">
        <v>17</v>
      </c>
      <c r="K599" s="13" t="s">
        <v>2848</v>
      </c>
      <c r="L599" s="13" t="s">
        <v>206</v>
      </c>
      <c r="M599" s="13"/>
      <c r="N599" s="13"/>
      <c r="O599" s="83">
        <f t="shared" si="18"/>
        <v>1285.5963302752293</v>
      </c>
      <c r="P599" s="13"/>
      <c r="Q599" s="13"/>
      <c r="R599" s="13">
        <v>5480</v>
      </c>
      <c r="S599" s="27" t="s">
        <v>3643</v>
      </c>
      <c r="T599" s="138" t="s">
        <v>2673</v>
      </c>
    </row>
    <row r="600" spans="1:20" s="14" customFormat="1">
      <c r="A600" s="38">
        <f t="shared" si="19"/>
        <v>596</v>
      </c>
      <c r="B600" s="38" t="s">
        <v>18</v>
      </c>
      <c r="C600" s="21" t="s">
        <v>21</v>
      </c>
      <c r="D600" s="13" t="s">
        <v>56</v>
      </c>
      <c r="E600" s="13"/>
      <c r="F600" s="13" t="s">
        <v>2124</v>
      </c>
      <c r="G600" s="13" t="s">
        <v>3563</v>
      </c>
      <c r="H600" s="13">
        <v>15382.08</v>
      </c>
      <c r="I600" s="13" t="s">
        <v>304</v>
      </c>
      <c r="J600" s="13" t="s">
        <v>17</v>
      </c>
      <c r="K600" s="13" t="s">
        <v>2848</v>
      </c>
      <c r="L600" s="13" t="s">
        <v>206</v>
      </c>
      <c r="M600" s="13"/>
      <c r="N600" s="13"/>
      <c r="O600" s="83">
        <f t="shared" si="18"/>
        <v>14111.999999999998</v>
      </c>
      <c r="P600" s="13"/>
      <c r="Q600" s="13"/>
      <c r="R600" s="13">
        <v>5480</v>
      </c>
      <c r="S600" s="27" t="s">
        <v>3643</v>
      </c>
      <c r="T600" s="138" t="s">
        <v>951</v>
      </c>
    </row>
    <row r="601" spans="1:20" s="14" customFormat="1">
      <c r="A601" s="38">
        <f t="shared" si="19"/>
        <v>597</v>
      </c>
      <c r="B601" s="38" t="s">
        <v>18</v>
      </c>
      <c r="C601" s="21" t="s">
        <v>21</v>
      </c>
      <c r="D601" s="13" t="s">
        <v>78</v>
      </c>
      <c r="E601" s="13"/>
      <c r="F601" s="13" t="s">
        <v>2129</v>
      </c>
      <c r="G601" s="13" t="s">
        <v>3564</v>
      </c>
      <c r="H601" s="13">
        <v>58430.05</v>
      </c>
      <c r="I601" s="13" t="s">
        <v>304</v>
      </c>
      <c r="J601" s="13" t="s">
        <v>17</v>
      </c>
      <c r="K601" s="13" t="s">
        <v>2848</v>
      </c>
      <c r="L601" s="13" t="s">
        <v>206</v>
      </c>
      <c r="M601" s="13"/>
      <c r="N601" s="13"/>
      <c r="O601" s="83">
        <f t="shared" si="18"/>
        <v>53605.550458715596</v>
      </c>
      <c r="P601" s="13"/>
      <c r="Q601" s="13"/>
      <c r="R601" s="13">
        <v>5480</v>
      </c>
      <c r="S601" s="27" t="s">
        <v>3643</v>
      </c>
      <c r="T601" s="138" t="s">
        <v>3565</v>
      </c>
    </row>
    <row r="602" spans="1:20" s="14" customFormat="1">
      <c r="A602" s="38">
        <f t="shared" si="19"/>
        <v>598</v>
      </c>
      <c r="B602" s="38" t="s">
        <v>18</v>
      </c>
      <c r="C602" s="21" t="s">
        <v>21</v>
      </c>
      <c r="D602" s="13" t="s">
        <v>70</v>
      </c>
      <c r="E602" s="13"/>
      <c r="F602" s="13" t="s">
        <v>2128</v>
      </c>
      <c r="G602" s="13" t="s">
        <v>3624</v>
      </c>
      <c r="H602" s="13">
        <v>15194.6</v>
      </c>
      <c r="I602" s="13" t="s">
        <v>304</v>
      </c>
      <c r="J602" s="13" t="s">
        <v>17</v>
      </c>
      <c r="K602" s="13" t="s">
        <v>2848</v>
      </c>
      <c r="L602" s="13" t="s">
        <v>206</v>
      </c>
      <c r="M602" s="13"/>
      <c r="N602" s="13"/>
      <c r="O602" s="83">
        <f t="shared" si="18"/>
        <v>13940</v>
      </c>
      <c r="P602" s="13"/>
      <c r="Q602" s="13"/>
      <c r="R602" s="13">
        <v>5480</v>
      </c>
      <c r="S602" s="27" t="s">
        <v>3643</v>
      </c>
      <c r="T602" s="138" t="s">
        <v>2897</v>
      </c>
    </row>
    <row r="603" spans="1:20" s="37" customFormat="1">
      <c r="A603" s="57">
        <f t="shared" si="19"/>
        <v>599</v>
      </c>
      <c r="B603" s="57" t="s">
        <v>18</v>
      </c>
      <c r="C603" s="42" t="s">
        <v>21</v>
      </c>
      <c r="D603" s="84" t="s">
        <v>3182</v>
      </c>
      <c r="E603" s="84"/>
      <c r="F603" s="84" t="s">
        <v>2134</v>
      </c>
      <c r="G603" s="84" t="s">
        <v>3625</v>
      </c>
      <c r="H603" s="84">
        <v>28292.53</v>
      </c>
      <c r="I603" s="84" t="s">
        <v>304</v>
      </c>
      <c r="J603" s="13" t="s">
        <v>17</v>
      </c>
      <c r="K603" s="13" t="s">
        <v>2848</v>
      </c>
      <c r="L603" s="13" t="s">
        <v>206</v>
      </c>
      <c r="M603" s="84"/>
      <c r="N603" s="84"/>
      <c r="O603" s="85">
        <f t="shared" si="18"/>
        <v>25956.449541284401</v>
      </c>
      <c r="P603" s="84"/>
      <c r="Q603" s="84"/>
      <c r="R603" s="84">
        <v>5480</v>
      </c>
      <c r="S603" s="27" t="s">
        <v>3643</v>
      </c>
      <c r="T603" s="138" t="s">
        <v>3187</v>
      </c>
    </row>
    <row r="604" spans="1:20" s="37" customFormat="1">
      <c r="A604" s="57">
        <f t="shared" si="19"/>
        <v>600</v>
      </c>
      <c r="B604" s="57" t="s">
        <v>18</v>
      </c>
      <c r="C604" s="42" t="s">
        <v>21</v>
      </c>
      <c r="D604" s="84" t="s">
        <v>72</v>
      </c>
      <c r="E604" s="84"/>
      <c r="F604" s="13" t="s">
        <v>564</v>
      </c>
      <c r="G604" s="13" t="s">
        <v>3644</v>
      </c>
      <c r="H604" s="84">
        <v>269488.84999999998</v>
      </c>
      <c r="I604" s="13" t="s">
        <v>3526</v>
      </c>
      <c r="J604" s="13" t="s">
        <v>17</v>
      </c>
      <c r="K604" s="13" t="s">
        <v>2848</v>
      </c>
      <c r="L604" s="13" t="s">
        <v>206</v>
      </c>
      <c r="M604" s="84"/>
      <c r="N604" s="84"/>
      <c r="O604" s="85">
        <f t="shared" si="18"/>
        <v>247237.47706422015</v>
      </c>
      <c r="P604" s="84"/>
      <c r="Q604" s="84"/>
      <c r="R604" s="84">
        <v>937</v>
      </c>
      <c r="S604" s="94" t="s">
        <v>3643</v>
      </c>
      <c r="T604" s="138" t="s">
        <v>2604</v>
      </c>
    </row>
    <row r="605" spans="1:20" s="37" customFormat="1">
      <c r="A605" s="57">
        <f t="shared" si="19"/>
        <v>601</v>
      </c>
      <c r="B605" s="57" t="s">
        <v>18</v>
      </c>
      <c r="C605" s="42" t="s">
        <v>21</v>
      </c>
      <c r="D605" s="84" t="s">
        <v>56</v>
      </c>
      <c r="E605" s="84"/>
      <c r="F605" s="84" t="s">
        <v>2124</v>
      </c>
      <c r="G605" s="84" t="s">
        <v>3645</v>
      </c>
      <c r="H605" s="84">
        <v>29944.48</v>
      </c>
      <c r="I605" s="84" t="s">
        <v>304</v>
      </c>
      <c r="J605" s="13" t="s">
        <v>17</v>
      </c>
      <c r="K605" s="13" t="s">
        <v>2848</v>
      </c>
      <c r="L605" s="13" t="s">
        <v>206</v>
      </c>
      <c r="M605" s="84"/>
      <c r="N605" s="84"/>
      <c r="O605" s="85">
        <f t="shared" si="18"/>
        <v>27471.999999999996</v>
      </c>
      <c r="P605" s="84"/>
      <c r="Q605" s="84"/>
      <c r="R605" s="84">
        <v>5480</v>
      </c>
      <c r="S605" s="94" t="s">
        <v>3643</v>
      </c>
      <c r="T605" s="141" t="s">
        <v>1137</v>
      </c>
    </row>
    <row r="606" spans="1:20" s="37" customFormat="1">
      <c r="A606" s="57">
        <f t="shared" si="19"/>
        <v>602</v>
      </c>
      <c r="B606" s="57" t="s">
        <v>18</v>
      </c>
      <c r="C606" s="42" t="s">
        <v>21</v>
      </c>
      <c r="D606" s="84" t="s">
        <v>56</v>
      </c>
      <c r="E606" s="84"/>
      <c r="F606" s="84" t="s">
        <v>2011</v>
      </c>
      <c r="G606" s="84" t="s">
        <v>3667</v>
      </c>
      <c r="H606" s="84">
        <v>1071.25</v>
      </c>
      <c r="I606" s="84" t="s">
        <v>304</v>
      </c>
      <c r="J606" s="13" t="s">
        <v>17</v>
      </c>
      <c r="K606" s="13" t="s">
        <v>2848</v>
      </c>
      <c r="L606" s="13" t="s">
        <v>206</v>
      </c>
      <c r="M606" s="84"/>
      <c r="N606" s="84"/>
      <c r="O606" s="85">
        <f t="shared" si="18"/>
        <v>982.79816513761466</v>
      </c>
      <c r="P606" s="84"/>
      <c r="Q606" s="84"/>
      <c r="R606" s="84">
        <v>5138</v>
      </c>
      <c r="S606" s="94" t="s">
        <v>3643</v>
      </c>
      <c r="T606" s="141" t="s">
        <v>3145</v>
      </c>
    </row>
    <row r="607" spans="1:20" s="37" customFormat="1">
      <c r="A607" s="57">
        <f t="shared" si="19"/>
        <v>603</v>
      </c>
      <c r="B607" s="57" t="s">
        <v>18</v>
      </c>
      <c r="C607" s="42" t="s">
        <v>21</v>
      </c>
      <c r="D607" s="13" t="s">
        <v>269</v>
      </c>
      <c r="E607" s="84"/>
      <c r="F607" s="13" t="s">
        <v>1872</v>
      </c>
      <c r="G607" s="13" t="s">
        <v>3668</v>
      </c>
      <c r="H607" s="84">
        <v>597.42999999999995</v>
      </c>
      <c r="I607" s="13" t="s">
        <v>304</v>
      </c>
      <c r="J607" s="13" t="s">
        <v>17</v>
      </c>
      <c r="K607" s="13" t="s">
        <v>2848</v>
      </c>
      <c r="L607" s="13" t="s">
        <v>206</v>
      </c>
      <c r="M607" s="84"/>
      <c r="N607" s="84"/>
      <c r="O607" s="85">
        <f t="shared" si="18"/>
        <v>548.10091743119256</v>
      </c>
      <c r="P607" s="84"/>
      <c r="Q607" s="84"/>
      <c r="R607" s="84">
        <v>5138</v>
      </c>
      <c r="S607" s="94" t="s">
        <v>3643</v>
      </c>
      <c r="T607" s="138" t="s">
        <v>3669</v>
      </c>
    </row>
    <row r="608" spans="1:20" s="37" customFormat="1">
      <c r="A608" s="57">
        <f t="shared" si="19"/>
        <v>604</v>
      </c>
      <c r="B608" s="57" t="s">
        <v>18</v>
      </c>
      <c r="C608" s="42" t="s">
        <v>21</v>
      </c>
      <c r="D608" s="13" t="s">
        <v>72</v>
      </c>
      <c r="E608" s="84"/>
      <c r="F608" s="13" t="s">
        <v>2124</v>
      </c>
      <c r="G608" s="13" t="s">
        <v>3670</v>
      </c>
      <c r="H608" s="84">
        <v>3053.2</v>
      </c>
      <c r="I608" s="13" t="s">
        <v>304</v>
      </c>
      <c r="J608" s="13" t="s">
        <v>17</v>
      </c>
      <c r="K608" s="13" t="s">
        <v>2848</v>
      </c>
      <c r="L608" s="13" t="s">
        <v>206</v>
      </c>
      <c r="M608" s="84"/>
      <c r="N608" s="84"/>
      <c r="O608" s="85">
        <f t="shared" si="18"/>
        <v>2801.1009174311921</v>
      </c>
      <c r="P608" s="84"/>
      <c r="Q608" s="84"/>
      <c r="R608" s="84">
        <v>5480</v>
      </c>
      <c r="S608" s="94" t="s">
        <v>3643</v>
      </c>
      <c r="T608" s="138" t="s">
        <v>3671</v>
      </c>
    </row>
    <row r="609" spans="1:20" s="37" customFormat="1">
      <c r="A609" s="57">
        <f t="shared" si="19"/>
        <v>605</v>
      </c>
      <c r="B609" s="57" t="s">
        <v>18</v>
      </c>
      <c r="C609" s="42" t="s">
        <v>21</v>
      </c>
      <c r="D609" s="13" t="s">
        <v>78</v>
      </c>
      <c r="E609" s="84"/>
      <c r="F609" s="13" t="s">
        <v>2129</v>
      </c>
      <c r="G609" s="13" t="s">
        <v>3672</v>
      </c>
      <c r="H609" s="84">
        <v>78533.460000000006</v>
      </c>
      <c r="I609" s="13" t="s">
        <v>304</v>
      </c>
      <c r="J609" s="13" t="s">
        <v>17</v>
      </c>
      <c r="K609" s="13" t="s">
        <v>2848</v>
      </c>
      <c r="L609" s="13" t="s">
        <v>206</v>
      </c>
      <c r="M609" s="84"/>
      <c r="N609" s="84"/>
      <c r="O609" s="85">
        <f t="shared" si="18"/>
        <v>72049.045871559632</v>
      </c>
      <c r="P609" s="84"/>
      <c r="Q609" s="84"/>
      <c r="R609" s="84">
        <v>5480</v>
      </c>
      <c r="S609" s="94" t="s">
        <v>3643</v>
      </c>
      <c r="T609" s="138" t="s">
        <v>3673</v>
      </c>
    </row>
    <row r="610" spans="1:20" s="14" customFormat="1">
      <c r="A610" s="38">
        <f t="shared" si="19"/>
        <v>606</v>
      </c>
      <c r="B610" s="38" t="s">
        <v>18</v>
      </c>
      <c r="C610" s="21" t="s">
        <v>21</v>
      </c>
      <c r="D610" s="13" t="s">
        <v>3182</v>
      </c>
      <c r="E610" s="13"/>
      <c r="F610" s="13" t="s">
        <v>2134</v>
      </c>
      <c r="G610" s="13" t="s">
        <v>3685</v>
      </c>
      <c r="H610" s="13">
        <v>27297.31</v>
      </c>
      <c r="I610" s="13" t="s">
        <v>304</v>
      </c>
      <c r="J610" s="13" t="s">
        <v>17</v>
      </c>
      <c r="K610" s="13" t="s">
        <v>2848</v>
      </c>
      <c r="L610" s="13" t="s">
        <v>206</v>
      </c>
      <c r="M610" s="13"/>
      <c r="N610" s="13"/>
      <c r="O610" s="83">
        <f t="shared" si="18"/>
        <v>25043.403669724768</v>
      </c>
      <c r="P610" s="13"/>
      <c r="Q610" s="13"/>
      <c r="R610" s="13">
        <v>5480</v>
      </c>
      <c r="S610" s="94" t="s">
        <v>3643</v>
      </c>
      <c r="T610" s="138" t="s">
        <v>3686</v>
      </c>
    </row>
    <row r="611" spans="1:20" s="14" customFormat="1">
      <c r="A611" s="38">
        <f t="shared" si="19"/>
        <v>607</v>
      </c>
      <c r="B611" s="38" t="s">
        <v>18</v>
      </c>
      <c r="C611" s="21" t="s">
        <v>21</v>
      </c>
      <c r="D611" s="13" t="s">
        <v>81</v>
      </c>
      <c r="E611" s="13"/>
      <c r="F611" s="13" t="s">
        <v>1870</v>
      </c>
      <c r="G611" s="13" t="s">
        <v>3687</v>
      </c>
      <c r="H611" s="13">
        <v>26.16</v>
      </c>
      <c r="I611" s="13" t="s">
        <v>304</v>
      </c>
      <c r="J611" s="13" t="s">
        <v>17</v>
      </c>
      <c r="K611" s="13" t="s">
        <v>2848</v>
      </c>
      <c r="L611" s="13" t="s">
        <v>206</v>
      </c>
      <c r="M611" s="13"/>
      <c r="N611" s="13"/>
      <c r="O611" s="83">
        <f t="shared" si="18"/>
        <v>24</v>
      </c>
      <c r="P611" s="13"/>
      <c r="Q611" s="13"/>
      <c r="R611" s="13">
        <v>5138</v>
      </c>
      <c r="S611" s="94" t="s">
        <v>3643</v>
      </c>
      <c r="T611" s="138" t="s">
        <v>3175</v>
      </c>
    </row>
    <row r="612" spans="1:20" s="14" customFormat="1">
      <c r="A612" s="38">
        <f t="shared" si="19"/>
        <v>608</v>
      </c>
      <c r="B612" s="38" t="s">
        <v>18</v>
      </c>
      <c r="C612" s="21" t="s">
        <v>21</v>
      </c>
      <c r="D612" s="13" t="s">
        <v>72</v>
      </c>
      <c r="E612" s="13"/>
      <c r="F612" s="13" t="s">
        <v>3690</v>
      </c>
      <c r="G612" s="13"/>
      <c r="H612" s="13"/>
      <c r="I612" s="13" t="s">
        <v>3691</v>
      </c>
      <c r="J612" s="13" t="s">
        <v>17</v>
      </c>
      <c r="K612" s="13" t="s">
        <v>2848</v>
      </c>
      <c r="L612" s="13" t="s">
        <v>206</v>
      </c>
      <c r="M612" s="13"/>
      <c r="N612" s="13"/>
      <c r="O612" s="83">
        <f t="shared" si="18"/>
        <v>0</v>
      </c>
      <c r="P612" s="13"/>
      <c r="Q612" s="13"/>
      <c r="R612" s="13">
        <v>10430</v>
      </c>
      <c r="S612" s="94" t="s">
        <v>3643</v>
      </c>
      <c r="T612" s="138"/>
    </row>
    <row r="613" spans="1:20" s="14" customFormat="1">
      <c r="A613" s="38">
        <f t="shared" si="19"/>
        <v>609</v>
      </c>
      <c r="B613" s="38" t="s">
        <v>18</v>
      </c>
      <c r="C613" s="21" t="s">
        <v>21</v>
      </c>
      <c r="D613" s="13" t="s">
        <v>272</v>
      </c>
      <c r="E613" s="13"/>
      <c r="F613" s="13" t="s">
        <v>3692</v>
      </c>
      <c r="G613" s="13"/>
      <c r="H613" s="13"/>
      <c r="I613" s="13" t="s">
        <v>3691</v>
      </c>
      <c r="J613" s="13" t="s">
        <v>17</v>
      </c>
      <c r="K613" s="13" t="s">
        <v>2848</v>
      </c>
      <c r="L613" s="13" t="s">
        <v>206</v>
      </c>
      <c r="M613" s="13"/>
      <c r="N613" s="13"/>
      <c r="O613" s="83">
        <f t="shared" si="18"/>
        <v>0</v>
      </c>
      <c r="P613" s="13"/>
      <c r="Q613" s="13"/>
      <c r="R613" s="13">
        <v>10430</v>
      </c>
      <c r="S613" s="94" t="s">
        <v>3643</v>
      </c>
      <c r="T613" s="138"/>
    </row>
    <row r="614" spans="1:20" s="14" customFormat="1">
      <c r="A614" s="38">
        <f t="shared" si="19"/>
        <v>610</v>
      </c>
      <c r="B614" s="38" t="s">
        <v>18</v>
      </c>
      <c r="C614" s="21" t="s">
        <v>21</v>
      </c>
      <c r="D614" s="13" t="s">
        <v>3693</v>
      </c>
      <c r="E614" s="13"/>
      <c r="F614" s="13" t="s">
        <v>3694</v>
      </c>
      <c r="G614" s="13"/>
      <c r="H614" s="13"/>
      <c r="I614" s="13" t="s">
        <v>3691</v>
      </c>
      <c r="J614" s="13" t="s">
        <v>17</v>
      </c>
      <c r="K614" s="13" t="s">
        <v>2848</v>
      </c>
      <c r="L614" s="13" t="s">
        <v>206</v>
      </c>
      <c r="M614" s="13"/>
      <c r="N614" s="13"/>
      <c r="O614" s="83">
        <f t="shared" si="18"/>
        <v>0</v>
      </c>
      <c r="P614" s="13"/>
      <c r="Q614" s="13"/>
      <c r="R614" s="13">
        <v>10430</v>
      </c>
      <c r="S614" s="94" t="s">
        <v>3643</v>
      </c>
      <c r="T614" s="138"/>
    </row>
    <row r="615" spans="1:20">
      <c r="A615" s="38">
        <f t="shared" si="19"/>
        <v>611</v>
      </c>
      <c r="B615" s="38" t="s">
        <v>18</v>
      </c>
      <c r="C615" s="21" t="s">
        <v>21</v>
      </c>
      <c r="D615" s="38" t="s">
        <v>336</v>
      </c>
      <c r="E615" s="38"/>
      <c r="F615" s="38" t="s">
        <v>3695</v>
      </c>
      <c r="G615" s="38"/>
      <c r="H615" s="38"/>
      <c r="I615" s="38" t="s">
        <v>3691</v>
      </c>
      <c r="J615" s="38" t="s">
        <v>17</v>
      </c>
      <c r="K615" s="38" t="s">
        <v>2848</v>
      </c>
      <c r="L615" s="38" t="s">
        <v>3688</v>
      </c>
      <c r="M615" s="38"/>
      <c r="N615" s="38"/>
      <c r="O615" s="39">
        <f t="shared" si="18"/>
        <v>0</v>
      </c>
      <c r="P615" s="38"/>
      <c r="Q615" s="38"/>
      <c r="R615" s="38">
        <v>10430</v>
      </c>
      <c r="S615" s="58" t="s">
        <v>3643</v>
      </c>
      <c r="T615" s="46"/>
    </row>
    <row r="616" spans="1:20" s="14" customFormat="1">
      <c r="A616" s="13">
        <f t="shared" si="19"/>
        <v>612</v>
      </c>
      <c r="B616" s="13" t="s">
        <v>18</v>
      </c>
      <c r="C616" s="6" t="s">
        <v>21</v>
      </c>
      <c r="D616" s="13" t="s">
        <v>419</v>
      </c>
      <c r="E616" s="13"/>
      <c r="F616" s="13" t="s">
        <v>3696</v>
      </c>
      <c r="G616" s="13"/>
      <c r="H616" s="13"/>
      <c r="I616" s="13" t="s">
        <v>3691</v>
      </c>
      <c r="J616" s="13" t="s">
        <v>17</v>
      </c>
      <c r="K616" s="13" t="s">
        <v>2848</v>
      </c>
      <c r="L616" s="13" t="s">
        <v>206</v>
      </c>
      <c r="M616" s="13"/>
      <c r="N616" s="13"/>
      <c r="O616" s="83">
        <f t="shared" si="18"/>
        <v>0</v>
      </c>
      <c r="P616" s="13"/>
      <c r="Q616" s="13"/>
      <c r="R616" s="13">
        <v>10430</v>
      </c>
      <c r="S616" s="94" t="s">
        <v>3643</v>
      </c>
      <c r="T616" s="138"/>
    </row>
    <row r="617" spans="1:20" s="14" customFormat="1">
      <c r="A617" s="38">
        <f t="shared" si="19"/>
        <v>613</v>
      </c>
      <c r="B617" s="38" t="s">
        <v>18</v>
      </c>
      <c r="C617" s="21" t="s">
        <v>21</v>
      </c>
      <c r="D617" s="13" t="s">
        <v>60</v>
      </c>
      <c r="E617" s="13"/>
      <c r="F617" s="13" t="s">
        <v>3697</v>
      </c>
      <c r="G617" s="13"/>
      <c r="H617" s="13"/>
      <c r="I617" s="13" t="s">
        <v>3691</v>
      </c>
      <c r="J617" s="13" t="s">
        <v>17</v>
      </c>
      <c r="K617" s="13" t="s">
        <v>2848</v>
      </c>
      <c r="L617" s="13" t="s">
        <v>206</v>
      </c>
      <c r="M617" s="13"/>
      <c r="N617" s="13"/>
      <c r="O617" s="83">
        <f t="shared" si="18"/>
        <v>0</v>
      </c>
      <c r="P617" s="13"/>
      <c r="Q617" s="13"/>
      <c r="R617" s="13">
        <v>10430</v>
      </c>
      <c r="S617" s="94" t="s">
        <v>3643</v>
      </c>
      <c r="T617" s="138"/>
    </row>
    <row r="618" spans="1:20" s="14" customFormat="1">
      <c r="A618" s="38">
        <f t="shared" si="19"/>
        <v>614</v>
      </c>
      <c r="B618" s="38" t="s">
        <v>18</v>
      </c>
      <c r="C618" s="21" t="s">
        <v>21</v>
      </c>
      <c r="D618" s="13" t="s">
        <v>56</v>
      </c>
      <c r="E618" s="13"/>
      <c r="F618" s="13" t="s">
        <v>3698</v>
      </c>
      <c r="G618" s="13"/>
      <c r="H618" s="13"/>
      <c r="I618" s="13" t="s">
        <v>3691</v>
      </c>
      <c r="J618" s="13" t="s">
        <v>17</v>
      </c>
      <c r="K618" s="13" t="s">
        <v>2848</v>
      </c>
      <c r="L618" s="13" t="s">
        <v>206</v>
      </c>
      <c r="M618" s="13"/>
      <c r="N618" s="13"/>
      <c r="O618" s="83">
        <f t="shared" si="18"/>
        <v>0</v>
      </c>
      <c r="P618" s="13"/>
      <c r="Q618" s="13"/>
      <c r="R618" s="13">
        <v>10430</v>
      </c>
      <c r="S618" s="94" t="s">
        <v>3643</v>
      </c>
      <c r="T618" s="138"/>
    </row>
    <row r="619" spans="1:20" s="14" customFormat="1">
      <c r="A619" s="38">
        <f t="shared" si="19"/>
        <v>615</v>
      </c>
      <c r="B619" s="38" t="s">
        <v>18</v>
      </c>
      <c r="C619" s="21" t="s">
        <v>21</v>
      </c>
      <c r="D619" s="13" t="s">
        <v>3182</v>
      </c>
      <c r="E619" s="13"/>
      <c r="F619" s="13" t="s">
        <v>3699</v>
      </c>
      <c r="G619" s="13"/>
      <c r="H619" s="13"/>
      <c r="I619" s="13" t="s">
        <v>3691</v>
      </c>
      <c r="J619" s="13" t="s">
        <v>17</v>
      </c>
      <c r="K619" s="13" t="s">
        <v>2848</v>
      </c>
      <c r="L619" s="13" t="s">
        <v>206</v>
      </c>
      <c r="M619" s="13"/>
      <c r="N619" s="13"/>
      <c r="O619" s="83">
        <f t="shared" si="18"/>
        <v>0</v>
      </c>
      <c r="P619" s="13"/>
      <c r="Q619" s="13"/>
      <c r="R619" s="13">
        <v>10430</v>
      </c>
      <c r="S619" s="94" t="s">
        <v>3643</v>
      </c>
      <c r="T619" s="138"/>
    </row>
    <row r="620" spans="1:20" s="14" customFormat="1">
      <c r="A620" s="38">
        <f t="shared" si="19"/>
        <v>616</v>
      </c>
      <c r="B620" s="38" t="s">
        <v>18</v>
      </c>
      <c r="C620" s="21" t="s">
        <v>21</v>
      </c>
      <c r="D620" s="13" t="s">
        <v>74</v>
      </c>
      <c r="E620" s="13"/>
      <c r="F620" s="13" t="s">
        <v>3700</v>
      </c>
      <c r="G620" s="13"/>
      <c r="H620" s="13"/>
      <c r="I620" s="13" t="s">
        <v>3691</v>
      </c>
      <c r="J620" s="13" t="s">
        <v>17</v>
      </c>
      <c r="K620" s="13" t="s">
        <v>2848</v>
      </c>
      <c r="L620" s="13" t="s">
        <v>23</v>
      </c>
      <c r="M620" s="13"/>
      <c r="N620" s="13"/>
      <c r="O620" s="83">
        <f t="shared" si="18"/>
        <v>0</v>
      </c>
      <c r="P620" s="13"/>
      <c r="Q620" s="13"/>
      <c r="R620" s="13">
        <v>10430</v>
      </c>
      <c r="S620" s="94" t="s">
        <v>3643</v>
      </c>
      <c r="T620" s="138"/>
    </row>
    <row r="621" spans="1:20" s="14" customFormat="1">
      <c r="A621" s="38">
        <f t="shared" si="19"/>
        <v>617</v>
      </c>
      <c r="B621" s="38" t="s">
        <v>18</v>
      </c>
      <c r="C621" s="21" t="s">
        <v>21</v>
      </c>
      <c r="D621" s="13" t="s">
        <v>70</v>
      </c>
      <c r="E621" s="13"/>
      <c r="F621" s="13" t="s">
        <v>3701</v>
      </c>
      <c r="G621" s="13"/>
      <c r="H621" s="13"/>
      <c r="I621" s="13" t="s">
        <v>3691</v>
      </c>
      <c r="J621" s="13" t="s">
        <v>17</v>
      </c>
      <c r="K621" s="13" t="s">
        <v>2848</v>
      </c>
      <c r="L621" s="13" t="s">
        <v>23</v>
      </c>
      <c r="M621" s="13"/>
      <c r="N621" s="13"/>
      <c r="O621" s="83">
        <f t="shared" si="18"/>
        <v>0</v>
      </c>
      <c r="P621" s="13"/>
      <c r="Q621" s="13"/>
      <c r="R621" s="13">
        <v>10430</v>
      </c>
      <c r="S621" s="94" t="s">
        <v>3643</v>
      </c>
      <c r="T621" s="138"/>
    </row>
    <row r="622" spans="1:20" s="14" customFormat="1">
      <c r="A622" s="38">
        <f t="shared" si="19"/>
        <v>618</v>
      </c>
      <c r="B622" s="38" t="s">
        <v>18</v>
      </c>
      <c r="C622" s="21" t="s">
        <v>21</v>
      </c>
      <c r="D622" s="13" t="s">
        <v>269</v>
      </c>
      <c r="E622" s="13"/>
      <c r="F622" s="13" t="s">
        <v>3702</v>
      </c>
      <c r="G622" s="13"/>
      <c r="H622" s="13"/>
      <c r="I622" s="13" t="s">
        <v>3691</v>
      </c>
      <c r="J622" s="13" t="s">
        <v>17</v>
      </c>
      <c r="K622" s="13" t="s">
        <v>2848</v>
      </c>
      <c r="L622" s="13" t="s">
        <v>206</v>
      </c>
      <c r="M622" s="13"/>
      <c r="N622" s="13"/>
      <c r="O622" s="83">
        <f t="shared" si="18"/>
        <v>0</v>
      </c>
      <c r="P622" s="13"/>
      <c r="Q622" s="13"/>
      <c r="R622" s="13">
        <v>10430</v>
      </c>
      <c r="S622" s="94" t="s">
        <v>3643</v>
      </c>
      <c r="T622" s="138"/>
    </row>
    <row r="623" spans="1:20" s="14" customFormat="1">
      <c r="A623" s="38">
        <f t="shared" si="19"/>
        <v>619</v>
      </c>
      <c r="B623" s="38" t="s">
        <v>18</v>
      </c>
      <c r="C623" s="21" t="s">
        <v>21</v>
      </c>
      <c r="D623" s="13" t="s">
        <v>1855</v>
      </c>
      <c r="E623" s="13"/>
      <c r="F623" s="13" t="s">
        <v>3703</v>
      </c>
      <c r="G623" s="13"/>
      <c r="H623" s="13"/>
      <c r="I623" s="13" t="s">
        <v>3691</v>
      </c>
      <c r="J623" s="13" t="s">
        <v>17</v>
      </c>
      <c r="K623" s="13" t="s">
        <v>2848</v>
      </c>
      <c r="L623" s="13" t="s">
        <v>206</v>
      </c>
      <c r="M623" s="13"/>
      <c r="N623" s="13"/>
      <c r="O623" s="83">
        <f t="shared" si="18"/>
        <v>0</v>
      </c>
      <c r="P623" s="13"/>
      <c r="Q623" s="13"/>
      <c r="R623" s="13">
        <v>10430</v>
      </c>
      <c r="S623" s="94" t="s">
        <v>3643</v>
      </c>
      <c r="T623" s="138"/>
    </row>
    <row r="624" spans="1:20" s="14" customFormat="1">
      <c r="A624" s="38">
        <f t="shared" si="19"/>
        <v>620</v>
      </c>
      <c r="B624" s="38" t="s">
        <v>18</v>
      </c>
      <c r="C624" s="21" t="s">
        <v>21</v>
      </c>
      <c r="D624" s="13" t="s">
        <v>368</v>
      </c>
      <c r="E624" s="13"/>
      <c r="F624" s="13" t="s">
        <v>3704</v>
      </c>
      <c r="G624" s="13"/>
      <c r="H624" s="13"/>
      <c r="I624" s="13" t="s">
        <v>3691</v>
      </c>
      <c r="J624" s="13" t="s">
        <v>17</v>
      </c>
      <c r="K624" s="13" t="s">
        <v>2848</v>
      </c>
      <c r="L624" s="13" t="s">
        <v>206</v>
      </c>
      <c r="M624" s="13"/>
      <c r="N624" s="13"/>
      <c r="O624" s="83">
        <f t="shared" si="18"/>
        <v>0</v>
      </c>
      <c r="P624" s="13"/>
      <c r="Q624" s="13"/>
      <c r="R624" s="13">
        <v>10430</v>
      </c>
      <c r="S624" s="94" t="s">
        <v>3643</v>
      </c>
      <c r="T624" s="138"/>
    </row>
    <row r="625" spans="1:20" s="14" customFormat="1">
      <c r="A625" s="13">
        <f t="shared" si="19"/>
        <v>621</v>
      </c>
      <c r="B625" s="13" t="s">
        <v>18</v>
      </c>
      <c r="C625" s="6" t="s">
        <v>21</v>
      </c>
      <c r="D625" s="13" t="s">
        <v>1854</v>
      </c>
      <c r="E625" s="13"/>
      <c r="F625" s="13" t="s">
        <v>3705</v>
      </c>
      <c r="G625" s="13"/>
      <c r="H625" s="13"/>
      <c r="I625" s="13" t="s">
        <v>3691</v>
      </c>
      <c r="J625" s="13" t="s">
        <v>17</v>
      </c>
      <c r="K625" s="13" t="s">
        <v>2848</v>
      </c>
      <c r="L625" s="13" t="s">
        <v>23</v>
      </c>
      <c r="M625" s="13"/>
      <c r="N625" s="13"/>
      <c r="O625" s="83">
        <f t="shared" si="18"/>
        <v>0</v>
      </c>
      <c r="P625" s="13"/>
      <c r="Q625" s="13"/>
      <c r="R625" s="13">
        <v>10430</v>
      </c>
      <c r="S625" s="94" t="s">
        <v>3643</v>
      </c>
      <c r="T625" s="138"/>
    </row>
    <row r="626" spans="1:20" s="15" customFormat="1">
      <c r="A626" s="49">
        <f t="shared" si="19"/>
        <v>622</v>
      </c>
      <c r="B626" s="49" t="s">
        <v>18</v>
      </c>
      <c r="C626" s="43" t="s">
        <v>21</v>
      </c>
      <c r="D626" s="89" t="s">
        <v>269</v>
      </c>
      <c r="E626" s="89"/>
      <c r="F626" s="89" t="s">
        <v>3727</v>
      </c>
      <c r="G626" s="89" t="s">
        <v>3728</v>
      </c>
      <c r="H626" s="89">
        <v>1428520.43</v>
      </c>
      <c r="I626" s="89" t="s">
        <v>304</v>
      </c>
      <c r="J626" s="89" t="s">
        <v>17</v>
      </c>
      <c r="K626" s="89" t="s">
        <v>2848</v>
      </c>
      <c r="L626" s="89" t="s">
        <v>23</v>
      </c>
      <c r="M626" s="89"/>
      <c r="N626" s="89" t="s">
        <v>359</v>
      </c>
      <c r="O626" s="90">
        <f t="shared" si="18"/>
        <v>1310569.2018348621</v>
      </c>
      <c r="P626" s="89"/>
      <c r="Q626" s="89"/>
      <c r="R626" s="89">
        <v>5480</v>
      </c>
      <c r="S626" s="91" t="s">
        <v>3643</v>
      </c>
      <c r="T626" s="150" t="s">
        <v>3730</v>
      </c>
    </row>
    <row r="627" spans="1:20" s="14" customFormat="1">
      <c r="A627" s="38">
        <f t="shared" si="19"/>
        <v>623</v>
      </c>
      <c r="B627" s="38" t="s">
        <v>18</v>
      </c>
      <c r="C627" s="21" t="s">
        <v>21</v>
      </c>
      <c r="D627" s="13" t="s">
        <v>56</v>
      </c>
      <c r="E627" s="13"/>
      <c r="F627" s="13" t="s">
        <v>2124</v>
      </c>
      <c r="G627" s="13" t="s">
        <v>3729</v>
      </c>
      <c r="H627" s="13">
        <v>53581.57</v>
      </c>
      <c r="I627" s="13" t="s">
        <v>304</v>
      </c>
      <c r="J627" s="13" t="s">
        <v>17</v>
      </c>
      <c r="K627" s="13" t="s">
        <v>2848</v>
      </c>
      <c r="L627" s="13" t="s">
        <v>206</v>
      </c>
      <c r="M627" s="13"/>
      <c r="N627" s="13"/>
      <c r="O627" s="83">
        <f t="shared" si="18"/>
        <v>49157.403669724765</v>
      </c>
      <c r="P627" s="13"/>
      <c r="Q627" s="13"/>
      <c r="R627" s="13">
        <v>5480</v>
      </c>
      <c r="S627" s="27" t="s">
        <v>3643</v>
      </c>
      <c r="T627" s="138" t="s">
        <v>3731</v>
      </c>
    </row>
    <row r="628" spans="1:20" s="14" customFormat="1">
      <c r="A628" s="38">
        <f t="shared" si="19"/>
        <v>624</v>
      </c>
      <c r="B628" s="38" t="s">
        <v>18</v>
      </c>
      <c r="C628" s="21" t="s">
        <v>21</v>
      </c>
      <c r="D628" s="13" t="s">
        <v>3182</v>
      </c>
      <c r="E628" s="13"/>
      <c r="F628" s="13" t="s">
        <v>1261</v>
      </c>
      <c r="G628" s="13" t="s">
        <v>3732</v>
      </c>
      <c r="H628" s="13">
        <v>12099</v>
      </c>
      <c r="I628" s="13" t="s">
        <v>304</v>
      </c>
      <c r="J628" s="13" t="s">
        <v>17</v>
      </c>
      <c r="K628" s="13" t="s">
        <v>2848</v>
      </c>
      <c r="L628" s="13" t="s">
        <v>206</v>
      </c>
      <c r="M628" s="13"/>
      <c r="N628" s="13"/>
      <c r="O628" s="83">
        <f t="shared" si="18"/>
        <v>11100</v>
      </c>
      <c r="P628" s="13"/>
      <c r="Q628" s="13"/>
      <c r="R628" s="13">
        <v>2790</v>
      </c>
      <c r="S628" s="27" t="s">
        <v>3643</v>
      </c>
      <c r="T628" s="138" t="s">
        <v>1131</v>
      </c>
    </row>
    <row r="629" spans="1:20" s="14" customFormat="1">
      <c r="A629" s="38">
        <f t="shared" si="19"/>
        <v>625</v>
      </c>
      <c r="B629" s="38" t="s">
        <v>18</v>
      </c>
      <c r="C629" s="21" t="s">
        <v>21</v>
      </c>
      <c r="D629" s="13" t="s">
        <v>269</v>
      </c>
      <c r="E629" s="13"/>
      <c r="F629" s="13" t="s">
        <v>1262</v>
      </c>
      <c r="G629" s="13" t="s">
        <v>3733</v>
      </c>
      <c r="H629" s="13">
        <v>48714.96</v>
      </c>
      <c r="I629" s="13" t="s">
        <v>304</v>
      </c>
      <c r="J629" s="13" t="s">
        <v>17</v>
      </c>
      <c r="K629" s="13" t="s">
        <v>2848</v>
      </c>
      <c r="L629" s="13" t="s">
        <v>206</v>
      </c>
      <c r="M629" s="13"/>
      <c r="N629" s="13"/>
      <c r="O629" s="83">
        <f t="shared" si="18"/>
        <v>44692.623853211007</v>
      </c>
      <c r="P629" s="13"/>
      <c r="Q629" s="13"/>
      <c r="R629" s="13">
        <v>2790</v>
      </c>
      <c r="S629" s="27" t="s">
        <v>3643</v>
      </c>
      <c r="T629" s="138" t="s">
        <v>1192</v>
      </c>
    </row>
    <row r="630" spans="1:20" s="14" customFormat="1">
      <c r="A630" s="38">
        <f t="shared" si="19"/>
        <v>626</v>
      </c>
      <c r="B630" s="38" t="s">
        <v>18</v>
      </c>
      <c r="C630" s="21" t="s">
        <v>21</v>
      </c>
      <c r="D630" s="13" t="s">
        <v>3182</v>
      </c>
      <c r="E630" s="13"/>
      <c r="F630" s="13" t="s">
        <v>574</v>
      </c>
      <c r="G630" s="13" t="s">
        <v>3736</v>
      </c>
      <c r="H630" s="13">
        <v>4905</v>
      </c>
      <c r="I630" s="13" t="s">
        <v>304</v>
      </c>
      <c r="J630" s="13" t="s">
        <v>17</v>
      </c>
      <c r="K630" s="13" t="s">
        <v>2848</v>
      </c>
      <c r="L630" s="13" t="s">
        <v>206</v>
      </c>
      <c r="M630" s="13"/>
      <c r="N630" s="13"/>
      <c r="O630" s="83">
        <f t="shared" si="18"/>
        <v>4500</v>
      </c>
      <c r="P630" s="13"/>
      <c r="Q630" s="13"/>
      <c r="R630" s="13">
        <v>937</v>
      </c>
      <c r="S630" s="27" t="s">
        <v>3643</v>
      </c>
      <c r="T630" s="138" t="s">
        <v>865</v>
      </c>
    </row>
    <row r="631" spans="1:20" s="14" customFormat="1">
      <c r="A631" s="38">
        <f t="shared" si="19"/>
        <v>627</v>
      </c>
      <c r="B631" s="38" t="s">
        <v>18</v>
      </c>
      <c r="C631" s="21" t="s">
        <v>21</v>
      </c>
      <c r="D631" s="13" t="s">
        <v>74</v>
      </c>
      <c r="E631" s="13"/>
      <c r="F631" s="13" t="s">
        <v>1866</v>
      </c>
      <c r="G631" s="13" t="s">
        <v>3753</v>
      </c>
      <c r="H631" s="13">
        <v>190.75</v>
      </c>
      <c r="I631" s="13" t="s">
        <v>304</v>
      </c>
      <c r="J631" s="13" t="s">
        <v>17</v>
      </c>
      <c r="K631" s="13" t="s">
        <v>2848</v>
      </c>
      <c r="L631" s="13" t="s">
        <v>206</v>
      </c>
      <c r="M631" s="13"/>
      <c r="N631" s="13"/>
      <c r="O631" s="83">
        <f t="shared" si="18"/>
        <v>175</v>
      </c>
      <c r="P631" s="13"/>
      <c r="Q631" s="13"/>
      <c r="R631" s="13">
        <v>5138</v>
      </c>
      <c r="S631" s="27" t="s">
        <v>3643</v>
      </c>
      <c r="T631" s="138" t="s">
        <v>3755</v>
      </c>
    </row>
    <row r="632" spans="1:20" ht="45">
      <c r="A632" s="38">
        <f t="shared" si="19"/>
        <v>628</v>
      </c>
      <c r="B632" s="38" t="s">
        <v>18</v>
      </c>
      <c r="C632" s="21" t="s">
        <v>21</v>
      </c>
      <c r="D632" s="1" t="s">
        <v>336</v>
      </c>
      <c r="E632" s="1"/>
      <c r="F632" s="1" t="s">
        <v>3695</v>
      </c>
      <c r="G632" s="1" t="s">
        <v>3754</v>
      </c>
      <c r="H632" s="1">
        <v>2583.6999999999998</v>
      </c>
      <c r="I632" s="1" t="s">
        <v>304</v>
      </c>
      <c r="J632" s="1" t="s">
        <v>17</v>
      </c>
      <c r="K632" s="1" t="s">
        <v>2848</v>
      </c>
      <c r="L632" s="1" t="s">
        <v>3724</v>
      </c>
      <c r="M632" s="1"/>
      <c r="N632" s="1"/>
      <c r="O632" s="39">
        <v>2178.4</v>
      </c>
      <c r="P632" s="1"/>
      <c r="Q632" s="1"/>
      <c r="R632" s="1">
        <v>10430</v>
      </c>
      <c r="S632" s="26" t="s">
        <v>3643</v>
      </c>
      <c r="T632" s="30" t="s">
        <v>3756</v>
      </c>
    </row>
    <row r="633" spans="1:20" s="14" customFormat="1">
      <c r="A633" s="38">
        <f t="shared" si="19"/>
        <v>629</v>
      </c>
      <c r="B633" s="38" t="s">
        <v>18</v>
      </c>
      <c r="C633" s="21" t="s">
        <v>21</v>
      </c>
      <c r="D633" s="13" t="s">
        <v>269</v>
      </c>
      <c r="E633" s="13"/>
      <c r="F633" s="13" t="s">
        <v>3757</v>
      </c>
      <c r="G633" s="13" t="s">
        <v>3758</v>
      </c>
      <c r="H633" s="13">
        <v>358.07</v>
      </c>
      <c r="I633" s="13" t="s">
        <v>304</v>
      </c>
      <c r="J633" s="13" t="s">
        <v>17</v>
      </c>
      <c r="K633" s="13" t="s">
        <v>2848</v>
      </c>
      <c r="L633" s="13" t="s">
        <v>206</v>
      </c>
      <c r="M633" s="13"/>
      <c r="N633" s="13"/>
      <c r="O633" s="83">
        <f t="shared" si="18"/>
        <v>328.50458715596329</v>
      </c>
      <c r="P633" s="13"/>
      <c r="Q633" s="13"/>
      <c r="R633" s="13">
        <v>10430</v>
      </c>
      <c r="S633" s="27" t="s">
        <v>3643</v>
      </c>
      <c r="T633" s="138" t="s">
        <v>863</v>
      </c>
    </row>
    <row r="634" spans="1:20" s="14" customFormat="1">
      <c r="A634" s="38">
        <f t="shared" si="19"/>
        <v>630</v>
      </c>
      <c r="B634" s="38" t="s">
        <v>18</v>
      </c>
      <c r="C634" s="21" t="s">
        <v>21</v>
      </c>
      <c r="D634" s="13" t="s">
        <v>3182</v>
      </c>
      <c r="E634" s="13"/>
      <c r="F634" s="13" t="s">
        <v>574</v>
      </c>
      <c r="G634" s="13" t="s">
        <v>3768</v>
      </c>
      <c r="H634" s="13">
        <v>4905</v>
      </c>
      <c r="I634" s="13" t="s">
        <v>304</v>
      </c>
      <c r="J634" s="13" t="s">
        <v>17</v>
      </c>
      <c r="K634" s="13" t="s">
        <v>2848</v>
      </c>
      <c r="L634" s="13" t="s">
        <v>206</v>
      </c>
      <c r="M634" s="13"/>
      <c r="N634" s="13"/>
      <c r="O634" s="83">
        <f t="shared" si="18"/>
        <v>4500</v>
      </c>
      <c r="P634" s="13"/>
      <c r="Q634" s="13"/>
      <c r="R634" s="13">
        <v>937</v>
      </c>
      <c r="S634" s="27" t="s">
        <v>3643</v>
      </c>
      <c r="T634" s="138" t="s">
        <v>3192</v>
      </c>
    </row>
    <row r="635" spans="1:20" s="14" customFormat="1">
      <c r="A635" s="38">
        <f t="shared" si="19"/>
        <v>631</v>
      </c>
      <c r="B635" s="38" t="s">
        <v>18</v>
      </c>
      <c r="C635" s="21" t="s">
        <v>21</v>
      </c>
      <c r="D635" s="13" t="s">
        <v>72</v>
      </c>
      <c r="E635" s="13"/>
      <c r="F635" s="13" t="s">
        <v>564</v>
      </c>
      <c r="G635" s="13" t="s">
        <v>3795</v>
      </c>
      <c r="H635" s="13">
        <v>298660.33</v>
      </c>
      <c r="I635" s="13" t="s">
        <v>304</v>
      </c>
      <c r="J635" s="13" t="s">
        <v>17</v>
      </c>
      <c r="K635" s="13" t="s">
        <v>2848</v>
      </c>
      <c r="L635" s="13" t="s">
        <v>206</v>
      </c>
      <c r="M635" s="13"/>
      <c r="N635" s="13"/>
      <c r="O635" s="83">
        <f t="shared" si="18"/>
        <v>274000.30275229359</v>
      </c>
      <c r="P635" s="13"/>
      <c r="Q635" s="13"/>
      <c r="R635" s="13">
        <v>937</v>
      </c>
      <c r="S635" s="27" t="s">
        <v>3643</v>
      </c>
      <c r="T635" s="138" t="s">
        <v>2604</v>
      </c>
    </row>
    <row r="636" spans="1:20" s="14" customFormat="1">
      <c r="A636" s="38">
        <f t="shared" si="19"/>
        <v>632</v>
      </c>
      <c r="B636" s="38" t="s">
        <v>18</v>
      </c>
      <c r="C636" s="21" t="s">
        <v>21</v>
      </c>
      <c r="D636" s="13" t="s">
        <v>72</v>
      </c>
      <c r="E636" s="13"/>
      <c r="F636" s="13" t="s">
        <v>3796</v>
      </c>
      <c r="G636" s="13" t="s">
        <v>3797</v>
      </c>
      <c r="H636" s="13">
        <v>212138.44</v>
      </c>
      <c r="I636" s="13" t="s">
        <v>304</v>
      </c>
      <c r="J636" s="13" t="s">
        <v>17</v>
      </c>
      <c r="K636" s="13" t="s">
        <v>2848</v>
      </c>
      <c r="L636" s="13" t="s">
        <v>206</v>
      </c>
      <c r="M636" s="13"/>
      <c r="N636" s="13"/>
      <c r="O636" s="83">
        <f t="shared" si="18"/>
        <v>194622.42201834862</v>
      </c>
      <c r="P636" s="13"/>
      <c r="Q636" s="13"/>
      <c r="R636" s="13">
        <v>937</v>
      </c>
      <c r="S636" s="27" t="s">
        <v>3643</v>
      </c>
      <c r="T636" s="138" t="s">
        <v>3798</v>
      </c>
    </row>
    <row r="637" spans="1:20" s="14" customFormat="1">
      <c r="A637" s="38">
        <f t="shared" si="19"/>
        <v>633</v>
      </c>
      <c r="B637" s="38" t="s">
        <v>18</v>
      </c>
      <c r="C637" s="21" t="s">
        <v>21</v>
      </c>
      <c r="D637" s="13" t="s">
        <v>3182</v>
      </c>
      <c r="E637" s="13"/>
      <c r="F637" s="13" t="s">
        <v>3699</v>
      </c>
      <c r="G637" s="13" t="s">
        <v>3814</v>
      </c>
      <c r="H637" s="13">
        <v>2509.1799999999998</v>
      </c>
      <c r="I637" s="13" t="s">
        <v>304</v>
      </c>
      <c r="J637" s="13" t="s">
        <v>17</v>
      </c>
      <c r="K637" s="13" t="s">
        <v>2848</v>
      </c>
      <c r="L637" s="13" t="s">
        <v>206</v>
      </c>
      <c r="M637" s="13"/>
      <c r="N637" s="13"/>
      <c r="O637" s="83">
        <f t="shared" si="18"/>
        <v>2301.9999999999995</v>
      </c>
      <c r="P637" s="13"/>
      <c r="Q637" s="13"/>
      <c r="R637" s="13">
        <v>10430</v>
      </c>
      <c r="S637" s="27" t="s">
        <v>3643</v>
      </c>
      <c r="T637" s="138" t="s">
        <v>3815</v>
      </c>
    </row>
    <row r="638" spans="1:20" s="14" customFormat="1">
      <c r="A638" s="38">
        <f t="shared" si="19"/>
        <v>634</v>
      </c>
      <c r="B638" s="38" t="s">
        <v>18</v>
      </c>
      <c r="C638" s="21" t="s">
        <v>21</v>
      </c>
      <c r="D638" s="13" t="s">
        <v>3182</v>
      </c>
      <c r="E638" s="13"/>
      <c r="F638" s="13" t="s">
        <v>574</v>
      </c>
      <c r="G638" s="13" t="s">
        <v>3834</v>
      </c>
      <c r="H638" s="13">
        <v>3531.6</v>
      </c>
      <c r="I638" s="13" t="s">
        <v>304</v>
      </c>
      <c r="J638" s="13" t="s">
        <v>17</v>
      </c>
      <c r="K638" s="13" t="s">
        <v>2848</v>
      </c>
      <c r="L638" s="13" t="s">
        <v>206</v>
      </c>
      <c r="M638" s="13"/>
      <c r="N638" s="13"/>
      <c r="O638" s="83">
        <f t="shared" si="18"/>
        <v>3239.9999999999995</v>
      </c>
      <c r="P638" s="13"/>
      <c r="Q638" s="13"/>
      <c r="R638" s="13">
        <v>10632</v>
      </c>
      <c r="S638" s="27" t="s">
        <v>3643</v>
      </c>
      <c r="T638" s="138" t="s">
        <v>3835</v>
      </c>
    </row>
    <row r="639" spans="1:20" s="14" customFormat="1">
      <c r="A639" s="38">
        <f t="shared" si="19"/>
        <v>635</v>
      </c>
      <c r="B639" s="38" t="s">
        <v>18</v>
      </c>
      <c r="C639" s="21" t="s">
        <v>21</v>
      </c>
      <c r="D639" s="13" t="s">
        <v>72</v>
      </c>
      <c r="E639" s="13"/>
      <c r="F639" s="13" t="s">
        <v>1859</v>
      </c>
      <c r="G639" s="13" t="s">
        <v>3836</v>
      </c>
      <c r="H639" s="13">
        <v>2242.5700000000002</v>
      </c>
      <c r="I639" s="13" t="s">
        <v>304</v>
      </c>
      <c r="J639" s="13" t="s">
        <v>17</v>
      </c>
      <c r="K639" s="13" t="s">
        <v>2848</v>
      </c>
      <c r="L639" s="13" t="s">
        <v>206</v>
      </c>
      <c r="M639" s="13"/>
      <c r="N639" s="13"/>
      <c r="O639" s="83">
        <f t="shared" si="18"/>
        <v>2057.4036697247707</v>
      </c>
      <c r="P639" s="13"/>
      <c r="Q639" s="13"/>
      <c r="R639" s="13">
        <v>5138</v>
      </c>
      <c r="S639" s="27" t="s">
        <v>3643</v>
      </c>
      <c r="T639" s="138" t="s">
        <v>3837</v>
      </c>
    </row>
    <row r="640" spans="1:20" s="14" customFormat="1">
      <c r="A640" s="38">
        <f t="shared" si="19"/>
        <v>636</v>
      </c>
      <c r="B640" s="38" t="s">
        <v>18</v>
      </c>
      <c r="C640" s="21" t="s">
        <v>21</v>
      </c>
      <c r="D640" s="13" t="s">
        <v>81</v>
      </c>
      <c r="E640" s="13"/>
      <c r="F640" s="13" t="s">
        <v>1870</v>
      </c>
      <c r="G640" s="13" t="s">
        <v>3854</v>
      </c>
      <c r="H640" s="13">
        <v>26.16</v>
      </c>
      <c r="I640" s="13" t="s">
        <v>304</v>
      </c>
      <c r="J640" s="13" t="s">
        <v>17</v>
      </c>
      <c r="K640" s="13" t="s">
        <v>2848</v>
      </c>
      <c r="L640" s="13" t="s">
        <v>206</v>
      </c>
      <c r="M640" s="13"/>
      <c r="N640" s="13"/>
      <c r="O640" s="83">
        <f t="shared" si="18"/>
        <v>24</v>
      </c>
      <c r="P640" s="13"/>
      <c r="Q640" s="13"/>
      <c r="R640" s="13">
        <v>5138</v>
      </c>
      <c r="S640" s="27" t="s">
        <v>3643</v>
      </c>
      <c r="T640" s="138" t="s">
        <v>3175</v>
      </c>
    </row>
    <row r="641" spans="1:20" s="14" customFormat="1">
      <c r="A641" s="38">
        <f t="shared" si="19"/>
        <v>637</v>
      </c>
      <c r="B641" s="38" t="s">
        <v>18</v>
      </c>
      <c r="C641" s="21" t="s">
        <v>21</v>
      </c>
      <c r="D641" s="13" t="s">
        <v>78</v>
      </c>
      <c r="E641" s="13"/>
      <c r="F641" s="13" t="s">
        <v>568</v>
      </c>
      <c r="G641" s="13" t="s">
        <v>3855</v>
      </c>
      <c r="H641" s="13">
        <v>3292.02</v>
      </c>
      <c r="I641" s="13" t="s">
        <v>304</v>
      </c>
      <c r="J641" s="13" t="s">
        <v>17</v>
      </c>
      <c r="K641" s="13" t="s">
        <v>2848</v>
      </c>
      <c r="L641" s="13" t="s">
        <v>206</v>
      </c>
      <c r="M641" s="13"/>
      <c r="N641" s="13"/>
      <c r="O641" s="83">
        <f t="shared" si="18"/>
        <v>3020.2018348623851</v>
      </c>
      <c r="P641" s="13"/>
      <c r="Q641" s="13"/>
      <c r="R641" s="13">
        <v>937</v>
      </c>
      <c r="S641" s="27" t="s">
        <v>3643</v>
      </c>
      <c r="T641" s="138" t="s">
        <v>2884</v>
      </c>
    </row>
    <row r="642" spans="1:20" s="14" customFormat="1">
      <c r="A642" s="38">
        <f t="shared" si="19"/>
        <v>638</v>
      </c>
      <c r="B642" s="38" t="s">
        <v>18</v>
      </c>
      <c r="C642" s="21" t="s">
        <v>21</v>
      </c>
      <c r="D642" s="13" t="s">
        <v>70</v>
      </c>
      <c r="E642" s="13"/>
      <c r="F642" s="13" t="s">
        <v>3856</v>
      </c>
      <c r="G642" s="13" t="s">
        <v>3857</v>
      </c>
      <c r="H642" s="13">
        <v>6543.27</v>
      </c>
      <c r="I642" s="13" t="s">
        <v>304</v>
      </c>
      <c r="J642" s="13" t="s">
        <v>17</v>
      </c>
      <c r="K642" s="13" t="s">
        <v>2848</v>
      </c>
      <c r="L642" s="13" t="s">
        <v>206</v>
      </c>
      <c r="M642" s="13"/>
      <c r="N642" s="13"/>
      <c r="O642" s="83">
        <f t="shared" si="18"/>
        <v>6003</v>
      </c>
      <c r="P642" s="13"/>
      <c r="Q642" s="13"/>
      <c r="R642" s="13">
        <v>937</v>
      </c>
      <c r="S642" s="27" t="s">
        <v>3643</v>
      </c>
      <c r="T642" s="138" t="s">
        <v>863</v>
      </c>
    </row>
    <row r="643" spans="1:20" s="14" customFormat="1">
      <c r="A643" s="38">
        <f t="shared" si="19"/>
        <v>639</v>
      </c>
      <c r="B643" s="38" t="s">
        <v>18</v>
      </c>
      <c r="C643" s="21" t="s">
        <v>21</v>
      </c>
      <c r="D643" s="13" t="s">
        <v>56</v>
      </c>
      <c r="E643" s="13"/>
      <c r="F643" s="13" t="s">
        <v>573</v>
      </c>
      <c r="G643" s="13" t="s">
        <v>3858</v>
      </c>
      <c r="H643" s="13">
        <v>240.35</v>
      </c>
      <c r="I643" s="13" t="s">
        <v>304</v>
      </c>
      <c r="J643" s="13" t="s">
        <v>17</v>
      </c>
      <c r="K643" s="13" t="s">
        <v>2848</v>
      </c>
      <c r="L643" s="13" t="s">
        <v>206</v>
      </c>
      <c r="M643" s="13"/>
      <c r="N643" s="13"/>
      <c r="O643" s="83">
        <f t="shared" si="18"/>
        <v>220.50458715596329</v>
      </c>
      <c r="P643" s="13"/>
      <c r="Q643" s="13"/>
      <c r="R643" s="13">
        <v>937</v>
      </c>
      <c r="S643" s="27" t="s">
        <v>3643</v>
      </c>
      <c r="T643" s="138" t="s">
        <v>3859</v>
      </c>
    </row>
    <row r="644" spans="1:20" s="14" customFormat="1">
      <c r="A644" s="38">
        <f t="shared" si="19"/>
        <v>640</v>
      </c>
      <c r="B644" s="38" t="s">
        <v>18</v>
      </c>
      <c r="C644" s="21" t="s">
        <v>21</v>
      </c>
      <c r="D644" s="13" t="s">
        <v>78</v>
      </c>
      <c r="E644" s="13"/>
      <c r="F644" s="13" t="s">
        <v>568</v>
      </c>
      <c r="G644" s="13" t="s">
        <v>3927</v>
      </c>
      <c r="H644" s="13">
        <v>4905</v>
      </c>
      <c r="I644" s="13" t="s">
        <v>304</v>
      </c>
      <c r="J644" s="13" t="s">
        <v>17</v>
      </c>
      <c r="K644" s="13" t="s">
        <v>2848</v>
      </c>
      <c r="L644" s="13" t="s">
        <v>206</v>
      </c>
      <c r="M644" s="13"/>
      <c r="N644" s="13"/>
      <c r="O644" s="83">
        <f t="shared" si="18"/>
        <v>4500</v>
      </c>
      <c r="P644" s="13"/>
      <c r="Q644" s="13"/>
      <c r="R644" s="13">
        <v>937</v>
      </c>
      <c r="S644" s="27" t="s">
        <v>3643</v>
      </c>
      <c r="T644" s="138" t="s">
        <v>865</v>
      </c>
    </row>
    <row r="645" spans="1:20" s="14" customFormat="1">
      <c r="A645" s="38">
        <f t="shared" si="19"/>
        <v>641</v>
      </c>
      <c r="B645" s="38" t="s">
        <v>18</v>
      </c>
      <c r="C645" s="21" t="s">
        <v>21</v>
      </c>
      <c r="D645" s="13" t="s">
        <v>78</v>
      </c>
      <c r="E645" s="13"/>
      <c r="F645" s="13" t="s">
        <v>2129</v>
      </c>
      <c r="G645" s="13" t="s">
        <v>3928</v>
      </c>
      <c r="H645" s="13">
        <v>77338.23</v>
      </c>
      <c r="I645" s="13" t="s">
        <v>304</v>
      </c>
      <c r="J645" s="13" t="s">
        <v>17</v>
      </c>
      <c r="K645" s="13" t="s">
        <v>2848</v>
      </c>
      <c r="L645" s="13" t="s">
        <v>206</v>
      </c>
      <c r="M645" s="13"/>
      <c r="N645" s="13"/>
      <c r="O645" s="83">
        <f t="shared" si="18"/>
        <v>70952.504587155956</v>
      </c>
      <c r="P645" s="13"/>
      <c r="Q645" s="13"/>
      <c r="R645" s="13">
        <v>5480</v>
      </c>
      <c r="S645" s="27" t="s">
        <v>3643</v>
      </c>
      <c r="T645" s="138" t="s">
        <v>3929</v>
      </c>
    </row>
    <row r="646" spans="1:20" s="14" customFormat="1">
      <c r="A646" s="38">
        <f t="shared" si="19"/>
        <v>642</v>
      </c>
      <c r="B646" s="38" t="s">
        <v>18</v>
      </c>
      <c r="C646" s="21" t="s">
        <v>21</v>
      </c>
      <c r="D646" s="13" t="s">
        <v>78</v>
      </c>
      <c r="E646" s="13"/>
      <c r="F646" s="13" t="s">
        <v>2090</v>
      </c>
      <c r="G646" s="13" t="s">
        <v>3930</v>
      </c>
      <c r="H646" s="13">
        <v>11434.1</v>
      </c>
      <c r="I646" s="13" t="s">
        <v>304</v>
      </c>
      <c r="J646" s="13" t="s">
        <v>17</v>
      </c>
      <c r="K646" s="13" t="s">
        <v>2848</v>
      </c>
      <c r="L646" s="13" t="s">
        <v>206</v>
      </c>
      <c r="M646" s="13"/>
      <c r="N646" s="13"/>
      <c r="O646" s="83">
        <f t="shared" ref="O646:O709" si="20">H646/1.09</f>
        <v>10490</v>
      </c>
      <c r="P646" s="13"/>
      <c r="Q646" s="13"/>
      <c r="R646" s="13">
        <v>5138</v>
      </c>
      <c r="S646" s="27" t="s">
        <v>3643</v>
      </c>
      <c r="T646" s="138" t="s">
        <v>3931</v>
      </c>
    </row>
    <row r="647" spans="1:20" s="14" customFormat="1">
      <c r="A647" s="38">
        <f t="shared" si="19"/>
        <v>643</v>
      </c>
      <c r="B647" s="38" t="s">
        <v>18</v>
      </c>
      <c r="C647" s="21" t="s">
        <v>21</v>
      </c>
      <c r="D647" s="13" t="s">
        <v>74</v>
      </c>
      <c r="E647" s="13"/>
      <c r="F647" s="13" t="s">
        <v>1866</v>
      </c>
      <c r="G647" s="13" t="s">
        <v>3934</v>
      </c>
      <c r="H647" s="13">
        <v>111.18</v>
      </c>
      <c r="I647" s="13" t="s">
        <v>304</v>
      </c>
      <c r="J647" s="13" t="s">
        <v>17</v>
      </c>
      <c r="K647" s="13" t="s">
        <v>2848</v>
      </c>
      <c r="L647" s="13" t="s">
        <v>206</v>
      </c>
      <c r="M647" s="13"/>
      <c r="N647" s="13"/>
      <c r="O647" s="83">
        <f t="shared" si="20"/>
        <v>102</v>
      </c>
      <c r="P647" s="13"/>
      <c r="Q647" s="13"/>
      <c r="R647" s="13">
        <v>5138</v>
      </c>
      <c r="S647" s="27" t="s">
        <v>3643</v>
      </c>
      <c r="T647" s="138" t="s">
        <v>902</v>
      </c>
    </row>
    <row r="648" spans="1:20" s="14" customFormat="1">
      <c r="A648" s="13">
        <f t="shared" si="19"/>
        <v>644</v>
      </c>
      <c r="B648" s="13" t="s">
        <v>18</v>
      </c>
      <c r="C648" s="6" t="s">
        <v>21</v>
      </c>
      <c r="D648" s="13" t="s">
        <v>70</v>
      </c>
      <c r="E648" s="13"/>
      <c r="F648" s="13" t="s">
        <v>576</v>
      </c>
      <c r="G648" s="13" t="s">
        <v>3941</v>
      </c>
      <c r="H648" s="13">
        <v>1240.42</v>
      </c>
      <c r="I648" s="13" t="s">
        <v>2271</v>
      </c>
      <c r="J648" s="13" t="s">
        <v>17</v>
      </c>
      <c r="K648" s="13" t="s">
        <v>2848</v>
      </c>
      <c r="L648" s="13" t="s">
        <v>206</v>
      </c>
      <c r="M648" s="13"/>
      <c r="N648" s="13"/>
      <c r="O648" s="83">
        <f t="shared" si="20"/>
        <v>1138</v>
      </c>
      <c r="P648" s="13"/>
      <c r="Q648" s="13"/>
      <c r="R648" s="13">
        <v>937</v>
      </c>
      <c r="S648" s="27" t="s">
        <v>2292</v>
      </c>
      <c r="T648" s="138" t="s">
        <v>937</v>
      </c>
    </row>
    <row r="649" spans="1:20" s="14" customFormat="1">
      <c r="A649" s="38">
        <f t="shared" si="19"/>
        <v>645</v>
      </c>
      <c r="B649" s="38" t="s">
        <v>18</v>
      </c>
      <c r="C649" s="21" t="s">
        <v>21</v>
      </c>
      <c r="D649" s="13" t="s">
        <v>3182</v>
      </c>
      <c r="E649" s="13"/>
      <c r="F649" s="13" t="s">
        <v>574</v>
      </c>
      <c r="G649" s="13" t="s">
        <v>3956</v>
      </c>
      <c r="H649" s="13">
        <v>4905</v>
      </c>
      <c r="I649" s="13" t="s">
        <v>304</v>
      </c>
      <c r="J649" s="13" t="s">
        <v>17</v>
      </c>
      <c r="K649" s="13" t="s">
        <v>2848</v>
      </c>
      <c r="L649" s="13" t="s">
        <v>206</v>
      </c>
      <c r="M649" s="13"/>
      <c r="N649" s="13"/>
      <c r="O649" s="83">
        <f t="shared" si="20"/>
        <v>4500</v>
      </c>
      <c r="P649" s="13"/>
      <c r="Q649" s="13"/>
      <c r="R649" s="13">
        <v>937</v>
      </c>
      <c r="S649" s="27" t="s">
        <v>3643</v>
      </c>
      <c r="T649" s="138" t="s">
        <v>865</v>
      </c>
    </row>
    <row r="650" spans="1:20" s="14" customFormat="1">
      <c r="A650" s="38">
        <f t="shared" si="19"/>
        <v>646</v>
      </c>
      <c r="B650" s="38" t="s">
        <v>18</v>
      </c>
      <c r="C650" s="21" t="s">
        <v>21</v>
      </c>
      <c r="D650" s="13" t="s">
        <v>3182</v>
      </c>
      <c r="E650" s="13"/>
      <c r="F650" s="13" t="s">
        <v>1865</v>
      </c>
      <c r="G650" s="13" t="s">
        <v>3958</v>
      </c>
      <c r="H650" s="13">
        <v>251.14</v>
      </c>
      <c r="I650" s="13" t="s">
        <v>304</v>
      </c>
      <c r="J650" s="13" t="s">
        <v>17</v>
      </c>
      <c r="K650" s="13" t="s">
        <v>2848</v>
      </c>
      <c r="L650" s="13" t="s">
        <v>206</v>
      </c>
      <c r="M650" s="13"/>
      <c r="N650" s="13"/>
      <c r="O650" s="83">
        <f t="shared" si="20"/>
        <v>230.40366972477062</v>
      </c>
      <c r="P650" s="13"/>
      <c r="Q650" s="13"/>
      <c r="R650" s="13">
        <v>5138</v>
      </c>
      <c r="S650" s="27" t="s">
        <v>3948</v>
      </c>
      <c r="T650" s="138" t="s">
        <v>3959</v>
      </c>
    </row>
    <row r="651" spans="1:20" s="14" customFormat="1">
      <c r="A651" s="38">
        <f t="shared" si="19"/>
        <v>647</v>
      </c>
      <c r="B651" s="38" t="s">
        <v>18</v>
      </c>
      <c r="C651" s="21" t="s">
        <v>21</v>
      </c>
      <c r="D651" s="13" t="s">
        <v>56</v>
      </c>
      <c r="E651" s="13"/>
      <c r="F651" s="13" t="s">
        <v>2124</v>
      </c>
      <c r="G651" s="13" t="s">
        <v>3962</v>
      </c>
      <c r="H651" s="13">
        <v>26790.78</v>
      </c>
      <c r="I651" s="13" t="s">
        <v>304</v>
      </c>
      <c r="J651" s="13" t="s">
        <v>17</v>
      </c>
      <c r="K651" s="13" t="s">
        <v>2848</v>
      </c>
      <c r="L651" s="13" t="s">
        <v>206</v>
      </c>
      <c r="M651" s="13"/>
      <c r="N651" s="13"/>
      <c r="O651" s="83">
        <f t="shared" si="20"/>
        <v>24578.697247706419</v>
      </c>
      <c r="P651" s="13"/>
      <c r="Q651" s="13"/>
      <c r="R651" s="13">
        <v>5480</v>
      </c>
      <c r="S651" s="27" t="s">
        <v>3948</v>
      </c>
      <c r="T651" s="138" t="s">
        <v>2802</v>
      </c>
    </row>
    <row r="652" spans="1:20" s="14" customFormat="1">
      <c r="A652" s="38">
        <f t="shared" si="19"/>
        <v>648</v>
      </c>
      <c r="B652" s="38" t="s">
        <v>18</v>
      </c>
      <c r="C652" s="21" t="s">
        <v>21</v>
      </c>
      <c r="D652" s="13" t="s">
        <v>3182</v>
      </c>
      <c r="E652" s="13"/>
      <c r="F652" s="13" t="s">
        <v>2134</v>
      </c>
      <c r="G652" s="13" t="s">
        <v>4074</v>
      </c>
      <c r="H652" s="13">
        <v>3856.42</v>
      </c>
      <c r="I652" s="13" t="s">
        <v>304</v>
      </c>
      <c r="J652" s="13" t="s">
        <v>17</v>
      </c>
      <c r="K652" s="13" t="s">
        <v>2848</v>
      </c>
      <c r="L652" s="13" t="s">
        <v>206</v>
      </c>
      <c r="M652" s="13"/>
      <c r="N652" s="13"/>
      <c r="O652" s="83">
        <f t="shared" si="20"/>
        <v>3538</v>
      </c>
      <c r="P652" s="13"/>
      <c r="Q652" s="13"/>
      <c r="R652" s="13">
        <v>5480</v>
      </c>
      <c r="S652" s="27" t="s">
        <v>3948</v>
      </c>
      <c r="T652" s="138" t="s">
        <v>865</v>
      </c>
    </row>
    <row r="653" spans="1:20" s="14" customFormat="1">
      <c r="A653" s="38">
        <f t="shared" si="19"/>
        <v>649</v>
      </c>
      <c r="B653" s="38" t="s">
        <v>18</v>
      </c>
      <c r="C653" s="21" t="s">
        <v>21</v>
      </c>
      <c r="D653" s="13" t="s">
        <v>343</v>
      </c>
      <c r="E653" s="13"/>
      <c r="F653" s="13" t="s">
        <v>2127</v>
      </c>
      <c r="G653" s="13" t="s">
        <v>4075</v>
      </c>
      <c r="H653" s="13">
        <v>34564.230000000003</v>
      </c>
      <c r="I653" s="13" t="s">
        <v>304</v>
      </c>
      <c r="J653" s="13" t="s">
        <v>17</v>
      </c>
      <c r="K653" s="13" t="s">
        <v>2848</v>
      </c>
      <c r="L653" s="13" t="s">
        <v>206</v>
      </c>
      <c r="M653" s="13"/>
      <c r="N653" s="13"/>
      <c r="O653" s="83">
        <f t="shared" si="20"/>
        <v>31710.302752293577</v>
      </c>
      <c r="P653" s="13"/>
      <c r="Q653" s="13"/>
      <c r="R653" s="13">
        <v>5480</v>
      </c>
      <c r="S653" s="27" t="s">
        <v>3948</v>
      </c>
      <c r="T653" s="138" t="s">
        <v>3043</v>
      </c>
    </row>
    <row r="654" spans="1:20" s="14" customFormat="1">
      <c r="A654" s="38">
        <f t="shared" si="19"/>
        <v>650</v>
      </c>
      <c r="B654" s="38" t="s">
        <v>18</v>
      </c>
      <c r="C654" s="21" t="s">
        <v>21</v>
      </c>
      <c r="D654" s="13" t="s">
        <v>56</v>
      </c>
      <c r="E654" s="13"/>
      <c r="F654" s="13" t="s">
        <v>573</v>
      </c>
      <c r="G654" s="13" t="s">
        <v>4082</v>
      </c>
      <c r="H654" s="13">
        <v>418.56</v>
      </c>
      <c r="I654" s="13" t="s">
        <v>304</v>
      </c>
      <c r="J654" s="13" t="s">
        <v>17</v>
      </c>
      <c r="K654" s="13" t="s">
        <v>2848</v>
      </c>
      <c r="L654" s="13" t="s">
        <v>206</v>
      </c>
      <c r="M654" s="13"/>
      <c r="N654" s="13"/>
      <c r="O654" s="83">
        <f t="shared" si="20"/>
        <v>384</v>
      </c>
      <c r="P654" s="13"/>
      <c r="Q654" s="13"/>
      <c r="R654" s="13">
        <v>937</v>
      </c>
      <c r="S654" s="27" t="s">
        <v>3948</v>
      </c>
      <c r="T654" s="138" t="s">
        <v>2546</v>
      </c>
    </row>
    <row r="655" spans="1:20" s="14" customFormat="1">
      <c r="A655" s="38">
        <f t="shared" ref="A655:A718" si="21">A654+1</f>
        <v>651</v>
      </c>
      <c r="B655" s="38" t="s">
        <v>18</v>
      </c>
      <c r="C655" s="21" t="s">
        <v>21</v>
      </c>
      <c r="D655" s="13" t="s">
        <v>1852</v>
      </c>
      <c r="E655" s="13"/>
      <c r="F655" s="13" t="s">
        <v>2014</v>
      </c>
      <c r="G655" s="13" t="s">
        <v>4083</v>
      </c>
      <c r="H655" s="13">
        <v>623.48</v>
      </c>
      <c r="I655" s="13" t="s">
        <v>304</v>
      </c>
      <c r="J655" s="13" t="s">
        <v>17</v>
      </c>
      <c r="K655" s="13" t="s">
        <v>2848</v>
      </c>
      <c r="L655" s="13" t="s">
        <v>206</v>
      </c>
      <c r="M655" s="13"/>
      <c r="N655" s="13"/>
      <c r="O655" s="83">
        <f t="shared" si="20"/>
        <v>572</v>
      </c>
      <c r="P655" s="13"/>
      <c r="Q655" s="13"/>
      <c r="R655" s="13">
        <v>5138</v>
      </c>
      <c r="S655" s="27" t="s">
        <v>3948</v>
      </c>
      <c r="T655" s="138" t="s">
        <v>2847</v>
      </c>
    </row>
    <row r="656" spans="1:20" s="14" customFormat="1">
      <c r="A656" s="38">
        <f t="shared" si="21"/>
        <v>652</v>
      </c>
      <c r="B656" s="38" t="s">
        <v>18</v>
      </c>
      <c r="C656" s="21" t="s">
        <v>21</v>
      </c>
      <c r="D656" s="13" t="s">
        <v>3182</v>
      </c>
      <c r="E656" s="13"/>
      <c r="F656" s="13" t="s">
        <v>574</v>
      </c>
      <c r="G656" s="13" t="s">
        <v>4084</v>
      </c>
      <c r="H656" s="13">
        <v>5296.42</v>
      </c>
      <c r="I656" s="13" t="s">
        <v>304</v>
      </c>
      <c r="J656" s="13" t="s">
        <v>17</v>
      </c>
      <c r="K656" s="13" t="s">
        <v>2848</v>
      </c>
      <c r="L656" s="13" t="s">
        <v>206</v>
      </c>
      <c r="M656" s="13"/>
      <c r="N656" s="13"/>
      <c r="O656" s="83">
        <f t="shared" si="20"/>
        <v>4859.1009174311921</v>
      </c>
      <c r="P656" s="13"/>
      <c r="Q656" s="13"/>
      <c r="R656" s="13">
        <v>937</v>
      </c>
      <c r="S656" s="27" t="s">
        <v>3948</v>
      </c>
      <c r="T656" s="138" t="s">
        <v>4085</v>
      </c>
    </row>
    <row r="657" spans="1:20" s="14" customFormat="1">
      <c r="A657" s="38">
        <f t="shared" si="21"/>
        <v>653</v>
      </c>
      <c r="B657" s="38" t="s">
        <v>18</v>
      </c>
      <c r="C657" s="21" t="s">
        <v>21</v>
      </c>
      <c r="D657" s="13" t="s">
        <v>70</v>
      </c>
      <c r="E657" s="13"/>
      <c r="F657" s="13" t="s">
        <v>2128</v>
      </c>
      <c r="G657" s="13" t="s">
        <v>4095</v>
      </c>
      <c r="H657" s="13">
        <v>84584</v>
      </c>
      <c r="I657" s="13" t="s">
        <v>304</v>
      </c>
      <c r="J657" s="13" t="s">
        <v>17</v>
      </c>
      <c r="K657" s="13" t="s">
        <v>2848</v>
      </c>
      <c r="L657" s="13" t="s">
        <v>206</v>
      </c>
      <c r="M657" s="13"/>
      <c r="N657" s="13"/>
      <c r="O657" s="83">
        <f t="shared" si="20"/>
        <v>77600</v>
      </c>
      <c r="P657" s="13"/>
      <c r="Q657" s="13"/>
      <c r="R657" s="13">
        <v>5480</v>
      </c>
      <c r="S657" s="27" t="s">
        <v>3948</v>
      </c>
      <c r="T657" s="138" t="s">
        <v>1137</v>
      </c>
    </row>
    <row r="658" spans="1:20" s="14" customFormat="1">
      <c r="A658" s="38">
        <f t="shared" si="21"/>
        <v>654</v>
      </c>
      <c r="B658" s="38" t="s">
        <v>18</v>
      </c>
      <c r="C658" s="21" t="s">
        <v>21</v>
      </c>
      <c r="D658" s="13" t="s">
        <v>72</v>
      </c>
      <c r="E658" s="13"/>
      <c r="F658" s="13" t="s">
        <v>2124</v>
      </c>
      <c r="G658" s="13" t="s">
        <v>4096</v>
      </c>
      <c r="H658" s="13">
        <v>1831.92</v>
      </c>
      <c r="I658" s="13" t="s">
        <v>304</v>
      </c>
      <c r="J658" s="13" t="s">
        <v>17</v>
      </c>
      <c r="K658" s="13" t="s">
        <v>2848</v>
      </c>
      <c r="L658" s="13" t="s">
        <v>206</v>
      </c>
      <c r="M658" s="13"/>
      <c r="N658" s="13"/>
      <c r="O658" s="83">
        <f t="shared" si="20"/>
        <v>1680.6605504587155</v>
      </c>
      <c r="P658" s="13"/>
      <c r="Q658" s="13"/>
      <c r="R658" s="13">
        <v>5480</v>
      </c>
      <c r="S658" s="27" t="s">
        <v>3948</v>
      </c>
      <c r="T658" s="138" t="s">
        <v>3677</v>
      </c>
    </row>
    <row r="659" spans="1:20" s="14" customFormat="1">
      <c r="A659" s="38">
        <f t="shared" si="21"/>
        <v>655</v>
      </c>
      <c r="B659" s="38" t="s">
        <v>18</v>
      </c>
      <c r="C659" s="21" t="s">
        <v>21</v>
      </c>
      <c r="D659" s="13" t="s">
        <v>269</v>
      </c>
      <c r="E659" s="13"/>
      <c r="F659" s="13" t="s">
        <v>1872</v>
      </c>
      <c r="G659" s="13" t="s">
        <v>4097</v>
      </c>
      <c r="H659" s="13">
        <v>194.24</v>
      </c>
      <c r="I659" s="13" t="s">
        <v>304</v>
      </c>
      <c r="J659" s="13" t="s">
        <v>17</v>
      </c>
      <c r="K659" s="13" t="s">
        <v>2848</v>
      </c>
      <c r="L659" s="13" t="s">
        <v>206</v>
      </c>
      <c r="M659" s="13"/>
      <c r="N659" s="13"/>
      <c r="O659" s="83">
        <f t="shared" si="20"/>
        <v>178.20183486238531</v>
      </c>
      <c r="P659" s="13"/>
      <c r="Q659" s="13"/>
      <c r="R659" s="13">
        <v>5138</v>
      </c>
      <c r="S659" s="27" t="s">
        <v>3948</v>
      </c>
      <c r="T659" s="138" t="s">
        <v>3664</v>
      </c>
    </row>
    <row r="660" spans="1:20" s="14" customFormat="1">
      <c r="A660" s="38">
        <f t="shared" si="21"/>
        <v>656</v>
      </c>
      <c r="B660" s="38" t="s">
        <v>18</v>
      </c>
      <c r="C660" s="21" t="s">
        <v>21</v>
      </c>
      <c r="D660" s="13" t="s">
        <v>3182</v>
      </c>
      <c r="E660" s="13"/>
      <c r="F660" s="13" t="s">
        <v>2134</v>
      </c>
      <c r="G660" s="13" t="s">
        <v>4111</v>
      </c>
      <c r="H660" s="13">
        <v>8846.44</v>
      </c>
      <c r="I660" s="13" t="s">
        <v>304</v>
      </c>
      <c r="J660" s="13" t="s">
        <v>17</v>
      </c>
      <c r="K660" s="13" t="s">
        <v>2848</v>
      </c>
      <c r="L660" s="13" t="s">
        <v>206</v>
      </c>
      <c r="M660" s="13"/>
      <c r="N660" s="13"/>
      <c r="O660" s="83">
        <f t="shared" si="20"/>
        <v>8116</v>
      </c>
      <c r="P660" s="13"/>
      <c r="Q660" s="13"/>
      <c r="R660" s="13">
        <v>5480</v>
      </c>
      <c r="S660" s="27" t="s">
        <v>3948</v>
      </c>
      <c r="T660" s="138" t="s">
        <v>3722</v>
      </c>
    </row>
    <row r="661" spans="1:20" s="14" customFormat="1">
      <c r="A661" s="38">
        <f t="shared" si="21"/>
        <v>657</v>
      </c>
      <c r="B661" s="38" t="s">
        <v>18</v>
      </c>
      <c r="C661" s="21" t="s">
        <v>21</v>
      </c>
      <c r="D661" s="13" t="s">
        <v>74</v>
      </c>
      <c r="E661" s="13"/>
      <c r="F661" s="13" t="s">
        <v>564</v>
      </c>
      <c r="G661" s="13" t="s">
        <v>4130</v>
      </c>
      <c r="H661" s="13">
        <v>860.66</v>
      </c>
      <c r="I661" s="13" t="s">
        <v>304</v>
      </c>
      <c r="J661" s="13" t="s">
        <v>17</v>
      </c>
      <c r="K661" s="13" t="s">
        <v>2848</v>
      </c>
      <c r="L661" s="13" t="s">
        <v>206</v>
      </c>
      <c r="M661" s="13"/>
      <c r="N661" s="13"/>
      <c r="O661" s="83">
        <f t="shared" si="20"/>
        <v>789.59633027522932</v>
      </c>
      <c r="P661" s="13"/>
      <c r="Q661" s="13"/>
      <c r="R661" s="13">
        <v>937</v>
      </c>
      <c r="S661" s="27" t="s">
        <v>3948</v>
      </c>
      <c r="T661" s="138" t="s">
        <v>4131</v>
      </c>
    </row>
    <row r="662" spans="1:20" s="14" customFormat="1">
      <c r="A662" s="38">
        <f t="shared" si="21"/>
        <v>658</v>
      </c>
      <c r="B662" s="38" t="s">
        <v>18</v>
      </c>
      <c r="C662" s="21" t="s">
        <v>21</v>
      </c>
      <c r="D662" s="13" t="s">
        <v>72</v>
      </c>
      <c r="E662" s="13"/>
      <c r="F662" s="13" t="s">
        <v>564</v>
      </c>
      <c r="G662" s="13" t="s">
        <v>4132</v>
      </c>
      <c r="H662" s="13">
        <v>82.84</v>
      </c>
      <c r="I662" s="13" t="s">
        <v>304</v>
      </c>
      <c r="J662" s="13" t="s">
        <v>17</v>
      </c>
      <c r="K662" s="13" t="s">
        <v>2848</v>
      </c>
      <c r="L662" s="13" t="s">
        <v>206</v>
      </c>
      <c r="M662" s="13"/>
      <c r="N662" s="13"/>
      <c r="O662" s="83">
        <f t="shared" si="20"/>
        <v>76</v>
      </c>
      <c r="P662" s="13"/>
      <c r="Q662" s="13"/>
      <c r="R662" s="13">
        <v>937</v>
      </c>
      <c r="S662" s="27" t="s">
        <v>3948</v>
      </c>
      <c r="T662" s="138" t="s">
        <v>3726</v>
      </c>
    </row>
    <row r="663" spans="1:20" s="14" customFormat="1">
      <c r="A663" s="38">
        <f t="shared" si="21"/>
        <v>659</v>
      </c>
      <c r="B663" s="38" t="s">
        <v>18</v>
      </c>
      <c r="C663" s="21" t="s">
        <v>21</v>
      </c>
      <c r="D663" s="13" t="s">
        <v>269</v>
      </c>
      <c r="E663" s="13"/>
      <c r="F663" s="13" t="s">
        <v>3702</v>
      </c>
      <c r="G663" s="13" t="s">
        <v>4133</v>
      </c>
      <c r="H663" s="13">
        <v>9.81</v>
      </c>
      <c r="I663" s="13" t="s">
        <v>304</v>
      </c>
      <c r="J663" s="13" t="s">
        <v>17</v>
      </c>
      <c r="K663" s="13" t="s">
        <v>2848</v>
      </c>
      <c r="L663" s="13" t="s">
        <v>206</v>
      </c>
      <c r="M663" s="13"/>
      <c r="N663" s="13"/>
      <c r="O663" s="83">
        <f t="shared" si="20"/>
        <v>9</v>
      </c>
      <c r="P663" s="13"/>
      <c r="Q663" s="13"/>
      <c r="R663" s="13">
        <v>10430</v>
      </c>
      <c r="S663" s="27" t="s">
        <v>3948</v>
      </c>
      <c r="T663" s="138" t="s">
        <v>4134</v>
      </c>
    </row>
    <row r="664" spans="1:20" s="14" customFormat="1">
      <c r="A664" s="38">
        <f t="shared" si="21"/>
        <v>660</v>
      </c>
      <c r="B664" s="38" t="s">
        <v>18</v>
      </c>
      <c r="C664" s="21" t="s">
        <v>21</v>
      </c>
      <c r="D664" s="13" t="s">
        <v>1852</v>
      </c>
      <c r="E664" s="13"/>
      <c r="F664" s="13" t="s">
        <v>2014</v>
      </c>
      <c r="G664" s="13" t="s">
        <v>4135</v>
      </c>
      <c r="H664" s="13">
        <v>156.96</v>
      </c>
      <c r="I664" s="13" t="s">
        <v>304</v>
      </c>
      <c r="J664" s="13" t="s">
        <v>17</v>
      </c>
      <c r="K664" s="13" t="s">
        <v>2848</v>
      </c>
      <c r="L664" s="13" t="s">
        <v>206</v>
      </c>
      <c r="M664" s="13"/>
      <c r="N664" s="13"/>
      <c r="O664" s="83">
        <f t="shared" si="20"/>
        <v>144</v>
      </c>
      <c r="P664" s="13"/>
      <c r="Q664" s="13"/>
      <c r="R664" s="13">
        <v>5138</v>
      </c>
      <c r="S664" s="27" t="s">
        <v>3948</v>
      </c>
      <c r="T664" s="138" t="s">
        <v>2841</v>
      </c>
    </row>
    <row r="665" spans="1:20" s="14" customFormat="1">
      <c r="A665" s="38">
        <f t="shared" si="21"/>
        <v>661</v>
      </c>
      <c r="B665" s="38" t="s">
        <v>18</v>
      </c>
      <c r="C665" s="21" t="s">
        <v>21</v>
      </c>
      <c r="D665" s="13" t="s">
        <v>72</v>
      </c>
      <c r="E665" s="13"/>
      <c r="F665" s="13" t="s">
        <v>1859</v>
      </c>
      <c r="G665" s="13" t="s">
        <v>4136</v>
      </c>
      <c r="H665" s="13">
        <v>655.30999999999995</v>
      </c>
      <c r="I665" s="13" t="s">
        <v>304</v>
      </c>
      <c r="J665" s="13" t="s">
        <v>17</v>
      </c>
      <c r="K665" s="13" t="s">
        <v>2848</v>
      </c>
      <c r="L665" s="13" t="s">
        <v>206</v>
      </c>
      <c r="M665" s="13"/>
      <c r="N665" s="13"/>
      <c r="O665" s="83">
        <f t="shared" si="20"/>
        <v>601.20183486238523</v>
      </c>
      <c r="P665" s="13"/>
      <c r="Q665" s="13"/>
      <c r="R665" s="13">
        <v>5138</v>
      </c>
      <c r="S665" s="27" t="s">
        <v>3948</v>
      </c>
      <c r="T665" s="138" t="s">
        <v>4137</v>
      </c>
    </row>
    <row r="666" spans="1:20" s="14" customFormat="1">
      <c r="A666" s="38">
        <f t="shared" si="21"/>
        <v>662</v>
      </c>
      <c r="B666" s="38" t="s">
        <v>18</v>
      </c>
      <c r="C666" s="21" t="s">
        <v>21</v>
      </c>
      <c r="D666" s="13" t="s">
        <v>269</v>
      </c>
      <c r="E666" s="13"/>
      <c r="F666" s="13" t="s">
        <v>1262</v>
      </c>
      <c r="G666" s="13" t="s">
        <v>4165</v>
      </c>
      <c r="H666" s="13">
        <v>113668.23</v>
      </c>
      <c r="I666" s="13" t="s">
        <v>304</v>
      </c>
      <c r="J666" s="13" t="s">
        <v>17</v>
      </c>
      <c r="K666" s="13" t="s">
        <v>2848</v>
      </c>
      <c r="L666" s="13" t="s">
        <v>206</v>
      </c>
      <c r="M666" s="13"/>
      <c r="N666" s="13"/>
      <c r="O666" s="83">
        <f t="shared" si="20"/>
        <v>104282.77981651375</v>
      </c>
      <c r="P666" s="13"/>
      <c r="Q666" s="13"/>
      <c r="R666" s="13">
        <v>2790</v>
      </c>
      <c r="S666" s="27" t="s">
        <v>3948</v>
      </c>
      <c r="T666" s="138" t="s">
        <v>1192</v>
      </c>
    </row>
    <row r="667" spans="1:20" s="14" customFormat="1">
      <c r="A667" s="38">
        <f t="shared" si="21"/>
        <v>663</v>
      </c>
      <c r="B667" s="38" t="s">
        <v>18</v>
      </c>
      <c r="C667" s="21" t="s">
        <v>21</v>
      </c>
      <c r="D667" s="13" t="s">
        <v>3182</v>
      </c>
      <c r="E667" s="13"/>
      <c r="F667" s="13" t="s">
        <v>1865</v>
      </c>
      <c r="G667" s="13" t="s">
        <v>4166</v>
      </c>
      <c r="H667" s="13">
        <v>156.96</v>
      </c>
      <c r="I667" s="13" t="s">
        <v>304</v>
      </c>
      <c r="J667" s="13" t="s">
        <v>17</v>
      </c>
      <c r="K667" s="13" t="s">
        <v>2848</v>
      </c>
      <c r="L667" s="13" t="s">
        <v>206</v>
      </c>
      <c r="M667" s="13"/>
      <c r="N667" s="13"/>
      <c r="O667" s="83">
        <f t="shared" si="20"/>
        <v>144</v>
      </c>
      <c r="P667" s="13"/>
      <c r="Q667" s="13"/>
      <c r="R667" s="13">
        <v>5138</v>
      </c>
      <c r="S667" s="27" t="s">
        <v>3948</v>
      </c>
      <c r="T667" s="138" t="s">
        <v>2841</v>
      </c>
    </row>
    <row r="668" spans="1:20" s="14" customFormat="1">
      <c r="A668" s="38">
        <f t="shared" si="21"/>
        <v>664</v>
      </c>
      <c r="B668" s="38" t="s">
        <v>18</v>
      </c>
      <c r="C668" s="21" t="s">
        <v>21</v>
      </c>
      <c r="D668" s="13" t="s">
        <v>3182</v>
      </c>
      <c r="E668" s="13"/>
      <c r="F668" s="13" t="s">
        <v>2134</v>
      </c>
      <c r="G668" s="13" t="s">
        <v>4167</v>
      </c>
      <c r="H668" s="13">
        <v>229439.66</v>
      </c>
      <c r="I668" s="13" t="s">
        <v>304</v>
      </c>
      <c r="J668" s="13" t="s">
        <v>17</v>
      </c>
      <c r="K668" s="13" t="s">
        <v>2848</v>
      </c>
      <c r="L668" s="13" t="s">
        <v>206</v>
      </c>
      <c r="M668" s="13"/>
      <c r="N668" s="13"/>
      <c r="O668" s="83">
        <f t="shared" si="20"/>
        <v>210495.10091743118</v>
      </c>
      <c r="P668" s="13"/>
      <c r="Q668" s="13"/>
      <c r="R668" s="13">
        <v>5480</v>
      </c>
      <c r="S668" s="27" t="s">
        <v>3948</v>
      </c>
      <c r="T668" s="138" t="s">
        <v>4168</v>
      </c>
    </row>
    <row r="669" spans="1:20" s="14" customFormat="1">
      <c r="A669" s="38">
        <f t="shared" si="21"/>
        <v>665</v>
      </c>
      <c r="B669" s="38" t="s">
        <v>18</v>
      </c>
      <c r="C669" s="21" t="s">
        <v>21</v>
      </c>
      <c r="D669" s="13" t="s">
        <v>72</v>
      </c>
      <c r="E669" s="13"/>
      <c r="F669" s="13" t="s">
        <v>2124</v>
      </c>
      <c r="G669" s="13" t="s">
        <v>4169</v>
      </c>
      <c r="H669" s="13">
        <v>3663.84</v>
      </c>
      <c r="I669" s="13" t="s">
        <v>304</v>
      </c>
      <c r="J669" s="13" t="s">
        <v>17</v>
      </c>
      <c r="K669" s="13" t="s">
        <v>2848</v>
      </c>
      <c r="L669" s="13" t="s">
        <v>23</v>
      </c>
      <c r="M669" s="13"/>
      <c r="N669" s="13"/>
      <c r="O669" s="83">
        <f t="shared" si="20"/>
        <v>3361.3211009174311</v>
      </c>
      <c r="P669" s="13"/>
      <c r="Q669" s="13"/>
      <c r="R669" s="13">
        <v>5480</v>
      </c>
      <c r="S669" s="27" t="s">
        <v>3948</v>
      </c>
      <c r="T669" s="138" t="s">
        <v>3677</v>
      </c>
    </row>
    <row r="670" spans="1:20" s="14" customFormat="1">
      <c r="A670" s="38">
        <f t="shared" si="21"/>
        <v>666</v>
      </c>
      <c r="B670" s="38" t="s">
        <v>18</v>
      </c>
      <c r="C670" s="21" t="s">
        <v>21</v>
      </c>
      <c r="D670" s="13" t="s">
        <v>272</v>
      </c>
      <c r="E670" s="13"/>
      <c r="F670" s="13" t="s">
        <v>2126</v>
      </c>
      <c r="G670" s="13" t="s">
        <v>4170</v>
      </c>
      <c r="H670" s="13">
        <v>11586.7</v>
      </c>
      <c r="I670" s="13" t="s">
        <v>304</v>
      </c>
      <c r="J670" s="13" t="s">
        <v>17</v>
      </c>
      <c r="K670" s="13" t="s">
        <v>2848</v>
      </c>
      <c r="L670" s="13" t="s">
        <v>23</v>
      </c>
      <c r="M670" s="13"/>
      <c r="N670" s="13"/>
      <c r="O670" s="83">
        <f t="shared" si="20"/>
        <v>10630</v>
      </c>
      <c r="P670" s="13"/>
      <c r="Q670" s="13"/>
      <c r="R670" s="13">
        <v>5480</v>
      </c>
      <c r="S670" s="27" t="s">
        <v>3948</v>
      </c>
      <c r="T670" s="138" t="s">
        <v>1240</v>
      </c>
    </row>
    <row r="671" spans="1:20" s="14" customFormat="1">
      <c r="A671" s="38">
        <f t="shared" si="21"/>
        <v>667</v>
      </c>
      <c r="B671" s="38" t="s">
        <v>18</v>
      </c>
      <c r="C671" s="21" t="s">
        <v>21</v>
      </c>
      <c r="D671" s="13" t="s">
        <v>56</v>
      </c>
      <c r="E671" s="13"/>
      <c r="F671" s="13" t="s">
        <v>2124</v>
      </c>
      <c r="G671" s="13" t="s">
        <v>4171</v>
      </c>
      <c r="H671" s="13">
        <v>41018.879999999997</v>
      </c>
      <c r="I671" s="13" t="s">
        <v>304</v>
      </c>
      <c r="J671" s="13" t="s">
        <v>17</v>
      </c>
      <c r="K671" s="13" t="s">
        <v>2848</v>
      </c>
      <c r="L671" s="13" t="s">
        <v>23</v>
      </c>
      <c r="M671" s="13"/>
      <c r="N671" s="13"/>
      <c r="O671" s="83">
        <f t="shared" si="20"/>
        <v>37631.999999999993</v>
      </c>
      <c r="P671" s="13"/>
      <c r="Q671" s="13"/>
      <c r="R671" s="13">
        <v>5480</v>
      </c>
      <c r="S671" s="27" t="s">
        <v>3948</v>
      </c>
      <c r="T671" s="138" t="s">
        <v>951</v>
      </c>
    </row>
    <row r="672" spans="1:20" s="15" customFormat="1">
      <c r="A672" s="38">
        <f t="shared" si="21"/>
        <v>668</v>
      </c>
      <c r="B672" s="38" t="s">
        <v>18</v>
      </c>
      <c r="C672" s="21" t="s">
        <v>21</v>
      </c>
      <c r="D672" s="89" t="s">
        <v>269</v>
      </c>
      <c r="E672" s="89"/>
      <c r="F672" s="89" t="s">
        <v>2131</v>
      </c>
      <c r="G672" s="89" t="s">
        <v>4179</v>
      </c>
      <c r="H672" s="89">
        <v>793622.46</v>
      </c>
      <c r="I672" s="89" t="s">
        <v>304</v>
      </c>
      <c r="J672" s="89" t="s">
        <v>17</v>
      </c>
      <c r="K672" s="89" t="s">
        <v>2848</v>
      </c>
      <c r="L672" s="89" t="s">
        <v>206</v>
      </c>
      <c r="M672" s="89">
        <v>36404.699999999997</v>
      </c>
      <c r="N672" s="89" t="s">
        <v>359</v>
      </c>
      <c r="O672" s="90">
        <f t="shared" si="20"/>
        <v>728093.99999999988</v>
      </c>
      <c r="P672" s="89"/>
      <c r="Q672" s="89"/>
      <c r="R672" s="89">
        <v>5480</v>
      </c>
      <c r="S672" s="91" t="s">
        <v>3948</v>
      </c>
      <c r="T672" s="150" t="s">
        <v>2658</v>
      </c>
    </row>
    <row r="673" spans="1:20" s="14" customFormat="1">
      <c r="A673" s="38">
        <f t="shared" si="21"/>
        <v>669</v>
      </c>
      <c r="B673" s="38" t="s">
        <v>18</v>
      </c>
      <c r="C673" s="21" t="s">
        <v>21</v>
      </c>
      <c r="D673" s="13" t="s">
        <v>78</v>
      </c>
      <c r="E673" s="13"/>
      <c r="F673" s="13" t="s">
        <v>568</v>
      </c>
      <c r="G673" s="13" t="s">
        <v>4181</v>
      </c>
      <c r="H673" s="13">
        <v>180.5</v>
      </c>
      <c r="I673" s="13" t="s">
        <v>304</v>
      </c>
      <c r="J673" s="13" t="s">
        <v>17</v>
      </c>
      <c r="K673" s="13" t="s">
        <v>2848</v>
      </c>
      <c r="L673" s="13" t="s">
        <v>206</v>
      </c>
      <c r="M673" s="13"/>
      <c r="N673" s="13"/>
      <c r="O673" s="83">
        <f t="shared" si="20"/>
        <v>165.59633027522935</v>
      </c>
      <c r="P673" s="13"/>
      <c r="Q673" s="13"/>
      <c r="R673" s="13">
        <v>937</v>
      </c>
      <c r="S673" s="27" t="s">
        <v>3948</v>
      </c>
      <c r="T673" s="138" t="s">
        <v>4182</v>
      </c>
    </row>
    <row r="674" spans="1:20" s="14" customFormat="1">
      <c r="A674" s="38">
        <f t="shared" si="21"/>
        <v>670</v>
      </c>
      <c r="B674" s="38" t="s">
        <v>18</v>
      </c>
      <c r="C674" s="21" t="s">
        <v>21</v>
      </c>
      <c r="D674" s="13" t="s">
        <v>3182</v>
      </c>
      <c r="E674" s="13"/>
      <c r="F674" s="13" t="s">
        <v>2134</v>
      </c>
      <c r="G674" s="13" t="s">
        <v>4183</v>
      </c>
      <c r="H674" s="13">
        <v>141507.29</v>
      </c>
      <c r="I674" s="13" t="s">
        <v>304</v>
      </c>
      <c r="J674" s="13" t="s">
        <v>17</v>
      </c>
      <c r="K674" s="13" t="s">
        <v>2848</v>
      </c>
      <c r="L674" s="13" t="s">
        <v>206</v>
      </c>
      <c r="M674" s="13"/>
      <c r="N674" s="13"/>
      <c r="O674" s="83">
        <f t="shared" si="20"/>
        <v>129823.20183486238</v>
      </c>
      <c r="P674" s="13"/>
      <c r="Q674" s="13"/>
      <c r="R674" s="13">
        <v>5480</v>
      </c>
      <c r="S674" s="27" t="s">
        <v>3948</v>
      </c>
      <c r="T674" s="138" t="s">
        <v>4184</v>
      </c>
    </row>
    <row r="675" spans="1:20" s="14" customFormat="1">
      <c r="A675" s="38">
        <f t="shared" si="21"/>
        <v>671</v>
      </c>
      <c r="B675" s="38" t="s">
        <v>18</v>
      </c>
      <c r="C675" s="21" t="s">
        <v>21</v>
      </c>
      <c r="D675" s="13" t="s">
        <v>78</v>
      </c>
      <c r="E675" s="13"/>
      <c r="F675" s="13" t="s">
        <v>2129</v>
      </c>
      <c r="G675" s="13" t="s">
        <v>4185</v>
      </c>
      <c r="H675" s="13">
        <v>72792.100000000006</v>
      </c>
      <c r="I675" s="13" t="s">
        <v>304</v>
      </c>
      <c r="J675" s="13" t="s">
        <v>17</v>
      </c>
      <c r="K675" s="13" t="s">
        <v>2848</v>
      </c>
      <c r="L675" s="13" t="s">
        <v>23</v>
      </c>
      <c r="M675" s="13"/>
      <c r="N675" s="13"/>
      <c r="O675" s="83">
        <f t="shared" si="20"/>
        <v>66781.743119266059</v>
      </c>
      <c r="P675" s="13"/>
      <c r="Q675" s="13"/>
      <c r="R675" s="13">
        <v>5480</v>
      </c>
      <c r="S675" s="27" t="s">
        <v>3948</v>
      </c>
      <c r="T675" s="138" t="s">
        <v>4186</v>
      </c>
    </row>
    <row r="676" spans="1:20" s="14" customFormat="1">
      <c r="A676" s="38">
        <f t="shared" si="21"/>
        <v>672</v>
      </c>
      <c r="B676" s="38" t="s">
        <v>18</v>
      </c>
      <c r="C676" s="21" t="s">
        <v>21</v>
      </c>
      <c r="D676" s="13" t="s">
        <v>72</v>
      </c>
      <c r="E676" s="13"/>
      <c r="F676" s="13" t="s">
        <v>564</v>
      </c>
      <c r="G676" s="13" t="s">
        <v>4239</v>
      </c>
      <c r="H676" s="13">
        <v>173639.73</v>
      </c>
      <c r="I676" s="13" t="s">
        <v>304</v>
      </c>
      <c r="J676" s="13" t="s">
        <v>17</v>
      </c>
      <c r="K676" s="13" t="s">
        <v>2848</v>
      </c>
      <c r="L676" s="13" t="s">
        <v>23</v>
      </c>
      <c r="M676" s="13"/>
      <c r="N676" s="13"/>
      <c r="O676" s="83">
        <f t="shared" si="20"/>
        <v>159302.50458715597</v>
      </c>
      <c r="P676" s="13"/>
      <c r="Q676" s="13"/>
      <c r="R676" s="13">
        <v>937</v>
      </c>
      <c r="S676" s="27" t="s">
        <v>3948</v>
      </c>
      <c r="T676" s="138" t="s">
        <v>2604</v>
      </c>
    </row>
    <row r="677" spans="1:20" s="14" customFormat="1">
      <c r="A677" s="38">
        <f t="shared" si="21"/>
        <v>673</v>
      </c>
      <c r="B677" s="38" t="s">
        <v>18</v>
      </c>
      <c r="C677" s="21" t="s">
        <v>21</v>
      </c>
      <c r="D677" s="13" t="s">
        <v>72</v>
      </c>
      <c r="E677" s="13"/>
      <c r="F677" s="13" t="s">
        <v>564</v>
      </c>
      <c r="G677" s="13" t="s">
        <v>4240</v>
      </c>
      <c r="H677" s="13">
        <v>329915.48</v>
      </c>
      <c r="I677" s="13" t="s">
        <v>304</v>
      </c>
      <c r="J677" s="13" t="s">
        <v>17</v>
      </c>
      <c r="K677" s="13" t="s">
        <v>2848</v>
      </c>
      <c r="L677" s="13" t="s">
        <v>206</v>
      </c>
      <c r="M677" s="13"/>
      <c r="N677" s="13"/>
      <c r="O677" s="83">
        <f t="shared" si="20"/>
        <v>302674.75229357794</v>
      </c>
      <c r="P677" s="13"/>
      <c r="Q677" s="13"/>
      <c r="R677" s="13">
        <v>937</v>
      </c>
      <c r="S677" s="27" t="s">
        <v>3948</v>
      </c>
      <c r="T677" s="138" t="s">
        <v>2604</v>
      </c>
    </row>
    <row r="678" spans="1:20" s="14" customFormat="1">
      <c r="A678" s="38">
        <f t="shared" si="21"/>
        <v>674</v>
      </c>
      <c r="B678" s="38" t="s">
        <v>18</v>
      </c>
      <c r="C678" s="21" t="s">
        <v>21</v>
      </c>
      <c r="D678" s="13" t="s">
        <v>56</v>
      </c>
      <c r="E678" s="13"/>
      <c r="F678" s="13" t="s">
        <v>2124</v>
      </c>
      <c r="G678" s="13" t="s">
        <v>4241</v>
      </c>
      <c r="H678" s="13">
        <v>43267.99</v>
      </c>
      <c r="I678" s="13" t="s">
        <v>304</v>
      </c>
      <c r="J678" s="13" t="s">
        <v>17</v>
      </c>
      <c r="K678" s="13" t="s">
        <v>2848</v>
      </c>
      <c r="L678" s="13" t="s">
        <v>206</v>
      </c>
      <c r="M678" s="13"/>
      <c r="N678" s="13"/>
      <c r="O678" s="83">
        <f t="shared" si="20"/>
        <v>39695.403669724765</v>
      </c>
      <c r="P678" s="13"/>
      <c r="Q678" s="13"/>
      <c r="R678" s="13">
        <v>5480</v>
      </c>
      <c r="S678" s="27" t="s">
        <v>3948</v>
      </c>
      <c r="T678" s="138" t="s">
        <v>2661</v>
      </c>
    </row>
    <row r="679" spans="1:20" s="14" customFormat="1">
      <c r="A679" s="38">
        <f t="shared" si="21"/>
        <v>675</v>
      </c>
      <c r="B679" s="38" t="s">
        <v>18</v>
      </c>
      <c r="C679" s="21" t="s">
        <v>21</v>
      </c>
      <c r="D679" s="13" t="s">
        <v>343</v>
      </c>
      <c r="E679" s="13"/>
      <c r="F679" s="13" t="s">
        <v>2127</v>
      </c>
      <c r="G679" s="13" t="s">
        <v>4242</v>
      </c>
      <c r="H679" s="13">
        <v>11859.2</v>
      </c>
      <c r="I679" s="13" t="s">
        <v>304</v>
      </c>
      <c r="J679" s="13" t="s">
        <v>17</v>
      </c>
      <c r="K679" s="13" t="s">
        <v>2848</v>
      </c>
      <c r="L679" s="13" t="s">
        <v>206</v>
      </c>
      <c r="M679" s="13"/>
      <c r="N679" s="13"/>
      <c r="O679" s="83">
        <f t="shared" si="20"/>
        <v>10880</v>
      </c>
      <c r="P679" s="13"/>
      <c r="Q679" s="13"/>
      <c r="R679" s="13">
        <v>5480</v>
      </c>
      <c r="S679" s="27" t="s">
        <v>3948</v>
      </c>
      <c r="T679" s="138" t="s">
        <v>1240</v>
      </c>
    </row>
    <row r="680" spans="1:20" s="14" customFormat="1">
      <c r="A680" s="38">
        <f t="shared" si="21"/>
        <v>676</v>
      </c>
      <c r="B680" s="38" t="s">
        <v>18</v>
      </c>
      <c r="C680" s="21" t="s">
        <v>21</v>
      </c>
      <c r="D680" s="13" t="s">
        <v>953</v>
      </c>
      <c r="E680" s="13"/>
      <c r="F680" s="13" t="s">
        <v>1870</v>
      </c>
      <c r="G680" s="13" t="s">
        <v>4262</v>
      </c>
      <c r="H680" s="13">
        <v>11.55</v>
      </c>
      <c r="I680" s="13" t="s">
        <v>304</v>
      </c>
      <c r="J680" s="13" t="s">
        <v>17</v>
      </c>
      <c r="K680" s="13" t="s">
        <v>2848</v>
      </c>
      <c r="L680" s="13" t="s">
        <v>206</v>
      </c>
      <c r="M680" s="13"/>
      <c r="N680" s="13"/>
      <c r="O680" s="83">
        <f t="shared" si="20"/>
        <v>10.596330275229358</v>
      </c>
      <c r="P680" s="13"/>
      <c r="Q680" s="13"/>
      <c r="R680" s="13">
        <v>5138</v>
      </c>
      <c r="S680" s="27" t="s">
        <v>3948</v>
      </c>
      <c r="T680" s="138" t="s">
        <v>4263</v>
      </c>
    </row>
    <row r="681" spans="1:20" s="14" customFormat="1">
      <c r="A681" s="38">
        <f t="shared" si="21"/>
        <v>677</v>
      </c>
      <c r="B681" s="38" t="s">
        <v>18</v>
      </c>
      <c r="C681" s="21" t="s">
        <v>21</v>
      </c>
      <c r="D681" s="13" t="s">
        <v>269</v>
      </c>
      <c r="E681" s="13"/>
      <c r="F681" s="13" t="s">
        <v>2131</v>
      </c>
      <c r="G681" s="13" t="s">
        <v>4265</v>
      </c>
      <c r="H681" s="13">
        <v>74869.460000000006</v>
      </c>
      <c r="I681" s="13" t="s">
        <v>304</v>
      </c>
      <c r="J681" s="13" t="s">
        <v>17</v>
      </c>
      <c r="K681" s="13" t="s">
        <v>2848</v>
      </c>
      <c r="L681" s="13" t="s">
        <v>206</v>
      </c>
      <c r="M681" s="13"/>
      <c r="N681" s="13"/>
      <c r="O681" s="83">
        <f t="shared" si="20"/>
        <v>68687.577981651382</v>
      </c>
      <c r="P681" s="13"/>
      <c r="Q681" s="13"/>
      <c r="R681" s="13">
        <v>5480</v>
      </c>
      <c r="S681" s="27" t="s">
        <v>3948</v>
      </c>
      <c r="T681" s="138" t="s">
        <v>2892</v>
      </c>
    </row>
    <row r="682" spans="1:20" s="14" customFormat="1">
      <c r="A682" s="38">
        <f t="shared" si="21"/>
        <v>678</v>
      </c>
      <c r="B682" s="38" t="s">
        <v>18</v>
      </c>
      <c r="C682" s="21" t="s">
        <v>21</v>
      </c>
      <c r="D682" s="13" t="s">
        <v>78</v>
      </c>
      <c r="E682" s="13"/>
      <c r="F682" s="13" t="s">
        <v>2090</v>
      </c>
      <c r="G682" s="13" t="s">
        <v>4266</v>
      </c>
      <c r="H682" s="13">
        <v>6561.8</v>
      </c>
      <c r="I682" s="13" t="s">
        <v>304</v>
      </c>
      <c r="J682" s="13" t="s">
        <v>17</v>
      </c>
      <c r="K682" s="13" t="s">
        <v>2848</v>
      </c>
      <c r="L682" s="13" t="s">
        <v>23</v>
      </c>
      <c r="M682" s="13"/>
      <c r="N682" s="13"/>
      <c r="O682" s="83">
        <f t="shared" si="20"/>
        <v>6020</v>
      </c>
      <c r="P682" s="13"/>
      <c r="Q682" s="13"/>
      <c r="R682" s="13">
        <v>5138</v>
      </c>
      <c r="S682" s="27" t="s">
        <v>3948</v>
      </c>
      <c r="T682" s="138" t="s">
        <v>2649</v>
      </c>
    </row>
    <row r="683" spans="1:20" s="14" customFormat="1">
      <c r="A683" s="38">
        <f t="shared" si="21"/>
        <v>679</v>
      </c>
      <c r="B683" s="38" t="s">
        <v>18</v>
      </c>
      <c r="C683" s="21" t="s">
        <v>21</v>
      </c>
      <c r="D683" s="13" t="s">
        <v>60</v>
      </c>
      <c r="E683" s="13"/>
      <c r="F683" s="13" t="s">
        <v>2182</v>
      </c>
      <c r="G683" s="13" t="s">
        <v>4293</v>
      </c>
      <c r="H683" s="13">
        <v>1046.4000000000001</v>
      </c>
      <c r="I683" s="13" t="s">
        <v>304</v>
      </c>
      <c r="J683" s="13" t="s">
        <v>17</v>
      </c>
      <c r="K683" s="13" t="s">
        <v>2848</v>
      </c>
      <c r="L683" s="13" t="s">
        <v>206</v>
      </c>
      <c r="M683" s="13"/>
      <c r="N683" s="13"/>
      <c r="O683" s="83">
        <f t="shared" si="20"/>
        <v>960</v>
      </c>
      <c r="P683" s="13"/>
      <c r="Q683" s="13"/>
      <c r="R683" s="13">
        <v>5138</v>
      </c>
      <c r="S683" s="27" t="s">
        <v>3948</v>
      </c>
      <c r="T683" s="138" t="s">
        <v>2897</v>
      </c>
    </row>
    <row r="684" spans="1:20">
      <c r="A684" s="38">
        <f t="shared" si="21"/>
        <v>680</v>
      </c>
      <c r="B684" s="38" t="s">
        <v>18</v>
      </c>
      <c r="C684" s="21" t="s">
        <v>21</v>
      </c>
      <c r="D684" s="1" t="s">
        <v>81</v>
      </c>
      <c r="E684" s="1"/>
      <c r="F684" s="1" t="s">
        <v>1870</v>
      </c>
      <c r="G684" s="1" t="s">
        <v>4030</v>
      </c>
      <c r="H684" s="1">
        <v>104.64</v>
      </c>
      <c r="I684" s="1" t="s">
        <v>304</v>
      </c>
      <c r="J684" s="1" t="s">
        <v>17</v>
      </c>
      <c r="K684" s="1" t="s">
        <v>2848</v>
      </c>
      <c r="L684" s="1" t="s">
        <v>54</v>
      </c>
      <c r="M684" s="1"/>
      <c r="N684" s="1"/>
      <c r="O684" s="39">
        <f t="shared" si="20"/>
        <v>96</v>
      </c>
      <c r="P684" s="1"/>
      <c r="Q684" s="1"/>
      <c r="R684" s="1">
        <v>5138</v>
      </c>
      <c r="S684" s="26" t="s">
        <v>3948</v>
      </c>
      <c r="T684" s="30" t="s">
        <v>3175</v>
      </c>
    </row>
    <row r="685" spans="1:20" s="14" customFormat="1">
      <c r="A685" s="38">
        <f t="shared" si="21"/>
        <v>681</v>
      </c>
      <c r="B685" s="38" t="s">
        <v>18</v>
      </c>
      <c r="C685" s="21" t="s">
        <v>21</v>
      </c>
      <c r="D685" s="13" t="s">
        <v>419</v>
      </c>
      <c r="E685" s="13"/>
      <c r="F685" s="13" t="s">
        <v>2130</v>
      </c>
      <c r="G685" s="13" t="s">
        <v>4341</v>
      </c>
      <c r="H685" s="13">
        <v>4703.57</v>
      </c>
      <c r="I685" s="13" t="s">
        <v>304</v>
      </c>
      <c r="J685" s="13" t="s">
        <v>17</v>
      </c>
      <c r="K685" s="13" t="s">
        <v>2848</v>
      </c>
      <c r="L685" s="13" t="s">
        <v>206</v>
      </c>
      <c r="M685" s="13"/>
      <c r="N685" s="13"/>
      <c r="O685" s="83">
        <f t="shared" si="20"/>
        <v>4315.2018348623851</v>
      </c>
      <c r="P685" s="13"/>
      <c r="Q685" s="13"/>
      <c r="R685" s="13">
        <v>5480</v>
      </c>
      <c r="S685" s="27" t="s">
        <v>4285</v>
      </c>
      <c r="T685" s="138" t="s">
        <v>4342</v>
      </c>
    </row>
    <row r="686" spans="1:20" s="14" customFormat="1">
      <c r="A686" s="38">
        <f t="shared" si="21"/>
        <v>682</v>
      </c>
      <c r="B686" s="38" t="s">
        <v>18</v>
      </c>
      <c r="C686" s="21" t="s">
        <v>21</v>
      </c>
      <c r="D686" s="13" t="s">
        <v>60</v>
      </c>
      <c r="E686" s="13"/>
      <c r="F686" s="13" t="s">
        <v>2182</v>
      </c>
      <c r="G686" s="13" t="s">
        <v>4343</v>
      </c>
      <c r="H686" s="13">
        <v>1003.89</v>
      </c>
      <c r="I686" s="13" t="s">
        <v>304</v>
      </c>
      <c r="J686" s="13" t="s">
        <v>17</v>
      </c>
      <c r="K686" s="13" t="s">
        <v>2848</v>
      </c>
      <c r="L686" s="13" t="s">
        <v>206</v>
      </c>
      <c r="M686" s="13"/>
      <c r="N686" s="13"/>
      <c r="O686" s="83">
        <f t="shared" si="20"/>
        <v>920.99999999999989</v>
      </c>
      <c r="P686" s="13"/>
      <c r="Q686" s="13"/>
      <c r="R686" s="13">
        <v>5138</v>
      </c>
      <c r="S686" s="27" t="s">
        <v>4285</v>
      </c>
      <c r="T686" s="138" t="s">
        <v>2672</v>
      </c>
    </row>
    <row r="687" spans="1:20" s="14" customFormat="1">
      <c r="A687" s="38">
        <f t="shared" si="21"/>
        <v>683</v>
      </c>
      <c r="B687" s="38" t="s">
        <v>18</v>
      </c>
      <c r="C687" s="21" t="s">
        <v>21</v>
      </c>
      <c r="D687" s="13" t="s">
        <v>3182</v>
      </c>
      <c r="E687" s="13"/>
      <c r="F687" s="13" t="s">
        <v>1865</v>
      </c>
      <c r="G687" s="13" t="s">
        <v>4344</v>
      </c>
      <c r="H687" s="13">
        <v>1147.77</v>
      </c>
      <c r="I687" s="13" t="s">
        <v>304</v>
      </c>
      <c r="J687" s="13" t="s">
        <v>17</v>
      </c>
      <c r="K687" s="13" t="s">
        <v>2848</v>
      </c>
      <c r="L687" s="13" t="s">
        <v>206</v>
      </c>
      <c r="M687" s="13"/>
      <c r="N687" s="13"/>
      <c r="O687" s="83">
        <f t="shared" si="20"/>
        <v>1053</v>
      </c>
      <c r="P687" s="13"/>
      <c r="Q687" s="13"/>
      <c r="R687" s="13">
        <v>5138</v>
      </c>
      <c r="S687" s="27" t="s">
        <v>4285</v>
      </c>
      <c r="T687" s="138" t="s">
        <v>2646</v>
      </c>
    </row>
    <row r="688" spans="1:20" s="14" customFormat="1">
      <c r="A688" s="38">
        <f t="shared" si="21"/>
        <v>684</v>
      </c>
      <c r="B688" s="38" t="s">
        <v>18</v>
      </c>
      <c r="C688" s="21" t="s">
        <v>21</v>
      </c>
      <c r="D688" s="13" t="s">
        <v>72</v>
      </c>
      <c r="E688" s="13"/>
      <c r="F688" s="13" t="s">
        <v>564</v>
      </c>
      <c r="G688" s="13" t="s">
        <v>4345</v>
      </c>
      <c r="H688" s="13">
        <v>202811.2</v>
      </c>
      <c r="I688" s="13" t="s">
        <v>304</v>
      </c>
      <c r="J688" s="13" t="s">
        <v>17</v>
      </c>
      <c r="K688" s="13" t="s">
        <v>2848</v>
      </c>
      <c r="L688" s="13" t="s">
        <v>206</v>
      </c>
      <c r="M688" s="13"/>
      <c r="N688" s="13"/>
      <c r="O688" s="83">
        <f t="shared" si="20"/>
        <v>186065.32110091744</v>
      </c>
      <c r="P688" s="13"/>
      <c r="Q688" s="13"/>
      <c r="R688" s="13">
        <v>937</v>
      </c>
      <c r="S688" s="27" t="s">
        <v>4285</v>
      </c>
      <c r="T688" s="138" t="s">
        <v>2604</v>
      </c>
    </row>
    <row r="689" spans="1:20" s="14" customFormat="1">
      <c r="A689" s="38">
        <f t="shared" si="21"/>
        <v>685</v>
      </c>
      <c r="B689" s="38" t="s">
        <v>18</v>
      </c>
      <c r="C689" s="21" t="s">
        <v>21</v>
      </c>
      <c r="D689" s="13" t="s">
        <v>72</v>
      </c>
      <c r="E689" s="13"/>
      <c r="F689" s="13" t="s">
        <v>564</v>
      </c>
      <c r="G689" s="13" t="s">
        <v>4346</v>
      </c>
      <c r="H689" s="13">
        <v>152004.71</v>
      </c>
      <c r="I689" s="13" t="s">
        <v>304</v>
      </c>
      <c r="J689" s="13" t="s">
        <v>17</v>
      </c>
      <c r="K689" s="13" t="s">
        <v>2848</v>
      </c>
      <c r="L689" s="13" t="s">
        <v>206</v>
      </c>
      <c r="M689" s="13"/>
      <c r="N689" s="13"/>
      <c r="O689" s="83">
        <f t="shared" si="20"/>
        <v>139453.86238532109</v>
      </c>
      <c r="P689" s="13"/>
      <c r="Q689" s="13"/>
      <c r="R689" s="13">
        <v>937</v>
      </c>
      <c r="S689" s="27" t="s">
        <v>4285</v>
      </c>
      <c r="T689" s="138" t="s">
        <v>1421</v>
      </c>
    </row>
    <row r="690" spans="1:20" s="14" customFormat="1">
      <c r="A690" s="38">
        <f t="shared" si="21"/>
        <v>686</v>
      </c>
      <c r="B690" s="38" t="s">
        <v>18</v>
      </c>
      <c r="C690" s="21" t="s">
        <v>21</v>
      </c>
      <c r="D690" s="13" t="s">
        <v>72</v>
      </c>
      <c r="E690" s="13"/>
      <c r="F690" s="13" t="s">
        <v>564</v>
      </c>
      <c r="G690" s="13" t="s">
        <v>4347</v>
      </c>
      <c r="H690" s="13">
        <v>34.340000000000003</v>
      </c>
      <c r="I690" s="13" t="s">
        <v>304</v>
      </c>
      <c r="J690" s="13" t="s">
        <v>17</v>
      </c>
      <c r="K690" s="13" t="s">
        <v>2848</v>
      </c>
      <c r="L690" s="13" t="s">
        <v>206</v>
      </c>
      <c r="M690" s="13"/>
      <c r="N690" s="13"/>
      <c r="O690" s="83">
        <f t="shared" si="20"/>
        <v>31.504587155963304</v>
      </c>
      <c r="P690" s="13"/>
      <c r="Q690" s="13"/>
      <c r="R690" s="13">
        <v>937</v>
      </c>
      <c r="S690" s="27" t="s">
        <v>4285</v>
      </c>
      <c r="T690" s="138" t="s">
        <v>4348</v>
      </c>
    </row>
    <row r="691" spans="1:20" s="14" customFormat="1">
      <c r="A691" s="38">
        <f t="shared" si="21"/>
        <v>687</v>
      </c>
      <c r="B691" s="38" t="s">
        <v>18</v>
      </c>
      <c r="C691" s="21" t="s">
        <v>21</v>
      </c>
      <c r="D691" s="13" t="s">
        <v>72</v>
      </c>
      <c r="E691" s="13"/>
      <c r="F691" s="13" t="s">
        <v>2124</v>
      </c>
      <c r="G691" s="13" t="s">
        <v>4349</v>
      </c>
      <c r="H691" s="13">
        <v>99109.34</v>
      </c>
      <c r="I691" s="13" t="s">
        <v>304</v>
      </c>
      <c r="J691" s="13" t="s">
        <v>17</v>
      </c>
      <c r="K691" s="13" t="s">
        <v>2848</v>
      </c>
      <c r="L691" s="13" t="s">
        <v>206</v>
      </c>
      <c r="M691" s="13"/>
      <c r="N691" s="13"/>
      <c r="O691" s="83">
        <f t="shared" si="20"/>
        <v>90925.999999999985</v>
      </c>
      <c r="P691" s="13"/>
      <c r="Q691" s="13"/>
      <c r="R691" s="13">
        <v>5480</v>
      </c>
      <c r="S691" s="27" t="s">
        <v>4285</v>
      </c>
      <c r="T691" s="138" t="s">
        <v>2841</v>
      </c>
    </row>
    <row r="692" spans="1:20" s="15" customFormat="1">
      <c r="A692" s="49">
        <f t="shared" si="21"/>
        <v>688</v>
      </c>
      <c r="B692" s="49" t="s">
        <v>18</v>
      </c>
      <c r="C692" s="43" t="s">
        <v>21</v>
      </c>
      <c r="D692" s="89" t="s">
        <v>269</v>
      </c>
      <c r="E692" s="89"/>
      <c r="F692" s="89" t="s">
        <v>2131</v>
      </c>
      <c r="G692" s="89" t="s">
        <v>4350</v>
      </c>
      <c r="H692" s="89">
        <v>5158545.99</v>
      </c>
      <c r="I692" s="89" t="s">
        <v>304</v>
      </c>
      <c r="J692" s="89" t="s">
        <v>17</v>
      </c>
      <c r="K692" s="89" t="s">
        <v>2848</v>
      </c>
      <c r="L692" s="89" t="s">
        <v>206</v>
      </c>
      <c r="M692" s="89"/>
      <c r="N692" s="89"/>
      <c r="O692" s="90">
        <f t="shared" si="20"/>
        <v>4732611</v>
      </c>
      <c r="P692" s="89"/>
      <c r="Q692" s="89" t="s">
        <v>4351</v>
      </c>
      <c r="R692" s="89">
        <v>5480</v>
      </c>
      <c r="S692" s="91" t="s">
        <v>4285</v>
      </c>
      <c r="T692" s="150" t="s">
        <v>2658</v>
      </c>
    </row>
    <row r="693" spans="1:20" s="14" customFormat="1">
      <c r="A693" s="38">
        <f t="shared" si="21"/>
        <v>689</v>
      </c>
      <c r="B693" s="38" t="s">
        <v>18</v>
      </c>
      <c r="C693" s="21" t="s">
        <v>21</v>
      </c>
      <c r="D693" s="13" t="s">
        <v>269</v>
      </c>
      <c r="E693" s="13"/>
      <c r="F693" s="13" t="s">
        <v>1262</v>
      </c>
      <c r="G693" s="13" t="s">
        <v>4352</v>
      </c>
      <c r="H693" s="13">
        <v>568341.15</v>
      </c>
      <c r="I693" s="13" t="s">
        <v>304</v>
      </c>
      <c r="J693" s="13" t="s">
        <v>17</v>
      </c>
      <c r="K693" s="13" t="s">
        <v>2848</v>
      </c>
      <c r="L693" s="13" t="s">
        <v>206</v>
      </c>
      <c r="M693" s="13"/>
      <c r="N693" s="13"/>
      <c r="O693" s="83">
        <f t="shared" si="20"/>
        <v>521413.89908256877</v>
      </c>
      <c r="P693" s="13"/>
      <c r="Q693" s="13"/>
      <c r="R693" s="13">
        <v>2790</v>
      </c>
      <c r="S693" s="27" t="s">
        <v>4285</v>
      </c>
      <c r="T693" s="138" t="s">
        <v>1192</v>
      </c>
    </row>
    <row r="694" spans="1:20" s="15" customFormat="1">
      <c r="A694" s="49">
        <f t="shared" si="21"/>
        <v>690</v>
      </c>
      <c r="B694" s="49" t="s">
        <v>18</v>
      </c>
      <c r="C694" s="43" t="s">
        <v>21</v>
      </c>
      <c r="D694" s="89" t="s">
        <v>269</v>
      </c>
      <c r="E694" s="89"/>
      <c r="F694" s="89" t="s">
        <v>1415</v>
      </c>
      <c r="G694" s="89" t="s">
        <v>4353</v>
      </c>
      <c r="H694" s="89">
        <v>2914666.76</v>
      </c>
      <c r="I694" s="89" t="s">
        <v>304</v>
      </c>
      <c r="J694" s="89" t="s">
        <v>17</v>
      </c>
      <c r="K694" s="89" t="s">
        <v>2848</v>
      </c>
      <c r="L694" s="13" t="s">
        <v>206</v>
      </c>
      <c r="M694" s="89"/>
      <c r="N694" s="89"/>
      <c r="O694" s="90">
        <f t="shared" si="20"/>
        <v>2674006.2018348621</v>
      </c>
      <c r="P694" s="89"/>
      <c r="Q694" s="89" t="s">
        <v>4351</v>
      </c>
      <c r="R694" s="89">
        <v>3220</v>
      </c>
      <c r="S694" s="91" t="s">
        <v>4285</v>
      </c>
      <c r="T694" s="150" t="s">
        <v>4354</v>
      </c>
    </row>
    <row r="695" spans="1:20" s="15" customFormat="1">
      <c r="A695" s="49">
        <f t="shared" si="21"/>
        <v>691</v>
      </c>
      <c r="B695" s="49" t="s">
        <v>18</v>
      </c>
      <c r="C695" s="43" t="s">
        <v>21</v>
      </c>
      <c r="D695" s="89" t="s">
        <v>269</v>
      </c>
      <c r="E695" s="89"/>
      <c r="F695" s="89" t="s">
        <v>1415</v>
      </c>
      <c r="G695" s="89" t="s">
        <v>4355</v>
      </c>
      <c r="H695" s="89">
        <v>2506031</v>
      </c>
      <c r="I695" s="89" t="s">
        <v>304</v>
      </c>
      <c r="J695" s="89" t="s">
        <v>17</v>
      </c>
      <c r="K695" s="89" t="s">
        <v>2848</v>
      </c>
      <c r="L695" s="13" t="s">
        <v>206</v>
      </c>
      <c r="M695" s="89"/>
      <c r="N695" s="89"/>
      <c r="O695" s="90">
        <f t="shared" si="20"/>
        <v>2299111.0091743115</v>
      </c>
      <c r="P695" s="89"/>
      <c r="Q695" s="89" t="s">
        <v>4351</v>
      </c>
      <c r="R695" s="89">
        <v>3220</v>
      </c>
      <c r="S695" s="91" t="s">
        <v>4285</v>
      </c>
      <c r="T695" s="150" t="s">
        <v>4356</v>
      </c>
    </row>
    <row r="696" spans="1:20" s="14" customFormat="1">
      <c r="A696" s="38">
        <f t="shared" si="21"/>
        <v>692</v>
      </c>
      <c r="B696" s="38" t="s">
        <v>18</v>
      </c>
      <c r="C696" s="21" t="s">
        <v>21</v>
      </c>
      <c r="D696" s="13" t="s">
        <v>78</v>
      </c>
      <c r="E696" s="13"/>
      <c r="F696" s="13" t="s">
        <v>2129</v>
      </c>
      <c r="G696" s="13" t="s">
        <v>4357</v>
      </c>
      <c r="H696" s="13">
        <v>130294.68</v>
      </c>
      <c r="I696" s="13" t="s">
        <v>304</v>
      </c>
      <c r="J696" s="13" t="s">
        <v>17</v>
      </c>
      <c r="K696" s="13" t="s">
        <v>2848</v>
      </c>
      <c r="L696" s="13" t="s">
        <v>206</v>
      </c>
      <c r="M696" s="13"/>
      <c r="N696" s="13"/>
      <c r="O696" s="83">
        <f t="shared" si="20"/>
        <v>119536.40366972475</v>
      </c>
      <c r="P696" s="13"/>
      <c r="Q696" s="13"/>
      <c r="R696" s="13">
        <v>5480</v>
      </c>
      <c r="S696" s="27" t="s">
        <v>4285</v>
      </c>
      <c r="T696" s="138" t="s">
        <v>4358</v>
      </c>
    </row>
    <row r="697" spans="1:20" s="11" customFormat="1">
      <c r="A697" s="49">
        <f t="shared" si="21"/>
        <v>693</v>
      </c>
      <c r="B697" s="49" t="s">
        <v>18</v>
      </c>
      <c r="C697" s="43" t="s">
        <v>21</v>
      </c>
      <c r="D697" s="162" t="s">
        <v>3182</v>
      </c>
      <c r="E697" s="162"/>
      <c r="F697" s="162" t="s">
        <v>1414</v>
      </c>
      <c r="G697" s="162" t="s">
        <v>4359</v>
      </c>
      <c r="H697" s="162">
        <v>9417493.3499999996</v>
      </c>
      <c r="I697" s="162" t="s">
        <v>304</v>
      </c>
      <c r="J697" s="162" t="s">
        <v>17</v>
      </c>
      <c r="K697" s="162" t="s">
        <v>2848</v>
      </c>
      <c r="L697" s="162" t="s">
        <v>54</v>
      </c>
      <c r="M697" s="162"/>
      <c r="N697" s="162"/>
      <c r="O697" s="113">
        <f t="shared" si="20"/>
        <v>8639902.1559633017</v>
      </c>
      <c r="P697" s="162"/>
      <c r="Q697" s="162" t="s">
        <v>954</v>
      </c>
      <c r="R697" s="162">
        <v>3220</v>
      </c>
      <c r="S697" s="163" t="s">
        <v>4285</v>
      </c>
      <c r="T697" s="164" t="s">
        <v>3061</v>
      </c>
    </row>
    <row r="698" spans="1:20">
      <c r="A698" s="38">
        <f t="shared" si="21"/>
        <v>694</v>
      </c>
      <c r="B698" s="38" t="s">
        <v>18</v>
      </c>
      <c r="C698" s="21" t="s">
        <v>21</v>
      </c>
      <c r="D698" s="1" t="s">
        <v>3182</v>
      </c>
      <c r="E698" s="1"/>
      <c r="F698" s="1" t="s">
        <v>1414</v>
      </c>
      <c r="G698" s="1" t="s">
        <v>4360</v>
      </c>
      <c r="H698" s="1">
        <v>217494.94</v>
      </c>
      <c r="I698" s="1" t="s">
        <v>304</v>
      </c>
      <c r="J698" s="1" t="s">
        <v>17</v>
      </c>
      <c r="K698" s="1" t="s">
        <v>2848</v>
      </c>
      <c r="L698" s="1" t="s">
        <v>54</v>
      </c>
      <c r="M698" s="1"/>
      <c r="N698" s="1"/>
      <c r="O698" s="39">
        <f t="shared" si="20"/>
        <v>199536.64220183485</v>
      </c>
      <c r="P698" s="1"/>
      <c r="Q698" s="1"/>
      <c r="R698" s="1">
        <v>3220</v>
      </c>
      <c r="S698" s="26" t="s">
        <v>4285</v>
      </c>
      <c r="T698" s="30" t="s">
        <v>865</v>
      </c>
    </row>
    <row r="699" spans="1:20" s="15" customFormat="1">
      <c r="A699" s="49">
        <f t="shared" si="21"/>
        <v>695</v>
      </c>
      <c r="B699" s="49" t="s">
        <v>18</v>
      </c>
      <c r="C699" s="43" t="s">
        <v>21</v>
      </c>
      <c r="D699" s="89" t="s">
        <v>3182</v>
      </c>
      <c r="E699" s="89"/>
      <c r="F699" s="89" t="s">
        <v>2134</v>
      </c>
      <c r="G699" s="89" t="s">
        <v>4361</v>
      </c>
      <c r="H699" s="89">
        <v>731267.38</v>
      </c>
      <c r="I699" s="89" t="s">
        <v>304</v>
      </c>
      <c r="J699" s="89" t="s">
        <v>17</v>
      </c>
      <c r="K699" s="89" t="s">
        <v>2848</v>
      </c>
      <c r="L699" s="89" t="s">
        <v>206</v>
      </c>
      <c r="M699" s="89"/>
      <c r="N699" s="89"/>
      <c r="O699" s="90">
        <f t="shared" si="20"/>
        <v>670887.50458715588</v>
      </c>
      <c r="P699" s="89"/>
      <c r="Q699" s="89" t="s">
        <v>954</v>
      </c>
      <c r="R699" s="89">
        <v>5480</v>
      </c>
      <c r="S699" s="91" t="s">
        <v>4285</v>
      </c>
      <c r="T699" s="150" t="s">
        <v>4362</v>
      </c>
    </row>
    <row r="700" spans="1:20" s="14" customFormat="1">
      <c r="A700" s="38">
        <f t="shared" si="21"/>
        <v>696</v>
      </c>
      <c r="B700" s="38" t="s">
        <v>18</v>
      </c>
      <c r="C700" s="21" t="s">
        <v>21</v>
      </c>
      <c r="D700" s="13" t="s">
        <v>343</v>
      </c>
      <c r="E700" s="13"/>
      <c r="F700" s="13" t="s">
        <v>2127</v>
      </c>
      <c r="G700" s="13" t="s">
        <v>4363</v>
      </c>
      <c r="H700" s="13">
        <v>115214.09</v>
      </c>
      <c r="I700" s="13" t="s">
        <v>304</v>
      </c>
      <c r="J700" s="13" t="s">
        <v>17</v>
      </c>
      <c r="K700" s="13" t="s">
        <v>2848</v>
      </c>
      <c r="L700" s="13" t="s">
        <v>206</v>
      </c>
      <c r="M700" s="13"/>
      <c r="N700" s="13"/>
      <c r="O700" s="83">
        <f t="shared" si="20"/>
        <v>105700.99999999999</v>
      </c>
      <c r="P700" s="13"/>
      <c r="Q700" s="13"/>
      <c r="R700" s="13">
        <v>5480</v>
      </c>
      <c r="S700" s="27" t="s">
        <v>4285</v>
      </c>
      <c r="T700" s="138" t="s">
        <v>3043</v>
      </c>
    </row>
    <row r="701" spans="1:20" s="14" customFormat="1">
      <c r="A701" s="38">
        <f t="shared" si="21"/>
        <v>697</v>
      </c>
      <c r="B701" s="38" t="s">
        <v>18</v>
      </c>
      <c r="C701" s="21" t="s">
        <v>21</v>
      </c>
      <c r="D701" s="13" t="s">
        <v>72</v>
      </c>
      <c r="E701" s="13"/>
      <c r="F701" s="13" t="s">
        <v>2124</v>
      </c>
      <c r="G701" s="13" t="s">
        <v>4364</v>
      </c>
      <c r="H701" s="13">
        <v>7327.68</v>
      </c>
      <c r="I701" s="13" t="s">
        <v>304</v>
      </c>
      <c r="J701" s="13" t="s">
        <v>17</v>
      </c>
      <c r="K701" s="13" t="s">
        <v>2848</v>
      </c>
      <c r="L701" s="13" t="s">
        <v>206</v>
      </c>
      <c r="M701" s="13"/>
      <c r="N701" s="13"/>
      <c r="O701" s="83">
        <f t="shared" si="20"/>
        <v>6722.6422018348621</v>
      </c>
      <c r="P701" s="13"/>
      <c r="Q701" s="13"/>
      <c r="R701" s="13">
        <v>5480</v>
      </c>
      <c r="S701" s="27" t="s">
        <v>4285</v>
      </c>
      <c r="T701" s="138" t="s">
        <v>3677</v>
      </c>
    </row>
    <row r="702" spans="1:20" s="14" customFormat="1">
      <c r="A702" s="38">
        <f t="shared" si="21"/>
        <v>698</v>
      </c>
      <c r="B702" s="38" t="s">
        <v>18</v>
      </c>
      <c r="C702" s="21" t="s">
        <v>21</v>
      </c>
      <c r="D702" s="13" t="s">
        <v>56</v>
      </c>
      <c r="E702" s="13"/>
      <c r="F702" s="13" t="s">
        <v>2124</v>
      </c>
      <c r="G702" s="13" t="s">
        <v>4365</v>
      </c>
      <c r="H702" s="13">
        <v>61528.32</v>
      </c>
      <c r="I702" s="13" t="s">
        <v>304</v>
      </c>
      <c r="J702" s="13" t="s">
        <v>17</v>
      </c>
      <c r="K702" s="13" t="s">
        <v>2848</v>
      </c>
      <c r="L702" s="13" t="s">
        <v>206</v>
      </c>
      <c r="M702" s="13"/>
      <c r="N702" s="13"/>
      <c r="O702" s="83">
        <f t="shared" si="20"/>
        <v>56447.999999999993</v>
      </c>
      <c r="P702" s="13"/>
      <c r="Q702" s="13"/>
      <c r="R702" s="13">
        <v>5480</v>
      </c>
      <c r="S702" s="27" t="s">
        <v>4285</v>
      </c>
      <c r="T702" s="138" t="s">
        <v>951</v>
      </c>
    </row>
    <row r="703" spans="1:20">
      <c r="A703" s="38">
        <f t="shared" si="21"/>
        <v>699</v>
      </c>
      <c r="B703" s="38" t="s">
        <v>18</v>
      </c>
      <c r="C703" s="21" t="s">
        <v>21</v>
      </c>
      <c r="D703" s="1" t="s">
        <v>269</v>
      </c>
      <c r="E703" s="1"/>
      <c r="F703" s="1" t="s">
        <v>1262</v>
      </c>
      <c r="G703" s="1" t="s">
        <v>4352</v>
      </c>
      <c r="H703" s="1">
        <v>568341.15</v>
      </c>
      <c r="I703" s="1" t="s">
        <v>304</v>
      </c>
      <c r="J703" s="1" t="s">
        <v>17</v>
      </c>
      <c r="K703" s="1" t="s">
        <v>2848</v>
      </c>
      <c r="L703" s="1" t="s">
        <v>54</v>
      </c>
      <c r="M703" s="1"/>
      <c r="N703" s="1"/>
      <c r="O703" s="39">
        <f t="shared" si="20"/>
        <v>521413.89908256877</v>
      </c>
      <c r="P703" s="1"/>
      <c r="Q703" s="1"/>
      <c r="R703" s="1">
        <v>2790</v>
      </c>
      <c r="S703" s="26" t="s">
        <v>4285</v>
      </c>
      <c r="T703" s="30" t="s">
        <v>902</v>
      </c>
    </row>
    <row r="704" spans="1:20" s="14" customFormat="1">
      <c r="A704" s="38">
        <f t="shared" si="21"/>
        <v>700</v>
      </c>
      <c r="B704" s="38" t="s">
        <v>18</v>
      </c>
      <c r="C704" s="21" t="s">
        <v>21</v>
      </c>
      <c r="D704" s="13" t="s">
        <v>70</v>
      </c>
      <c r="E704" s="13"/>
      <c r="F704" s="13" t="s">
        <v>2128</v>
      </c>
      <c r="G704" s="13" t="s">
        <v>4378</v>
      </c>
      <c r="H704" s="13">
        <v>97136.44</v>
      </c>
      <c r="I704" s="13" t="s">
        <v>304</v>
      </c>
      <c r="J704" s="13" t="s">
        <v>17</v>
      </c>
      <c r="K704" s="13" t="s">
        <v>2848</v>
      </c>
      <c r="L704" s="13" t="s">
        <v>206</v>
      </c>
      <c r="M704" s="13"/>
      <c r="N704" s="13"/>
      <c r="O704" s="83">
        <f t="shared" si="20"/>
        <v>89116</v>
      </c>
      <c r="P704" s="13"/>
      <c r="Q704" s="13"/>
      <c r="R704" s="13">
        <v>5480</v>
      </c>
      <c r="S704" s="27" t="s">
        <v>4285</v>
      </c>
      <c r="T704" s="138" t="s">
        <v>4379</v>
      </c>
    </row>
    <row r="705" spans="1:20" s="14" customFormat="1">
      <c r="A705" s="38">
        <f t="shared" si="21"/>
        <v>701</v>
      </c>
      <c r="B705" s="38" t="s">
        <v>18</v>
      </c>
      <c r="C705" s="21" t="s">
        <v>21</v>
      </c>
      <c r="D705" s="13" t="s">
        <v>78</v>
      </c>
      <c r="E705" s="13"/>
      <c r="F705" s="13" t="s">
        <v>568</v>
      </c>
      <c r="G705" s="13" t="s">
        <v>4384</v>
      </c>
      <c r="H705" s="13">
        <v>8172.65</v>
      </c>
      <c r="I705" s="13" t="s">
        <v>304</v>
      </c>
      <c r="J705" s="13" t="s">
        <v>17</v>
      </c>
      <c r="K705" s="13" t="s">
        <v>2848</v>
      </c>
      <c r="L705" s="13" t="s">
        <v>206</v>
      </c>
      <c r="M705" s="13"/>
      <c r="N705" s="13"/>
      <c r="O705" s="83">
        <f t="shared" si="20"/>
        <v>7497.8440366972472</v>
      </c>
      <c r="P705" s="13"/>
      <c r="Q705" s="13"/>
      <c r="R705" s="13">
        <v>937</v>
      </c>
      <c r="S705" s="27" t="s">
        <v>4285</v>
      </c>
      <c r="T705" s="138" t="s">
        <v>3489</v>
      </c>
    </row>
    <row r="706" spans="1:20" s="14" customFormat="1">
      <c r="A706" s="38">
        <f t="shared" si="21"/>
        <v>702</v>
      </c>
      <c r="B706" s="38" t="s">
        <v>18</v>
      </c>
      <c r="C706" s="21" t="s">
        <v>21</v>
      </c>
      <c r="D706" s="13" t="s">
        <v>56</v>
      </c>
      <c r="E706" s="13"/>
      <c r="F706" s="13" t="s">
        <v>2124</v>
      </c>
      <c r="G706" s="13" t="s">
        <v>4410</v>
      </c>
      <c r="H706" s="13">
        <v>108169.97</v>
      </c>
      <c r="I706" s="13" t="s">
        <v>304</v>
      </c>
      <c r="J706" s="13" t="s">
        <v>17</v>
      </c>
      <c r="K706" s="13" t="s">
        <v>2848</v>
      </c>
      <c r="L706" s="13" t="s">
        <v>206</v>
      </c>
      <c r="M706" s="13"/>
      <c r="N706" s="13"/>
      <c r="O706" s="83">
        <f t="shared" si="20"/>
        <v>99238.504587155956</v>
      </c>
      <c r="P706" s="13"/>
      <c r="Q706" s="13"/>
      <c r="R706" s="13">
        <v>5480</v>
      </c>
      <c r="S706" s="27" t="s">
        <v>4285</v>
      </c>
      <c r="T706" s="138" t="s">
        <v>4411</v>
      </c>
    </row>
    <row r="707" spans="1:20" s="14" customFormat="1">
      <c r="A707" s="38">
        <f t="shared" si="21"/>
        <v>703</v>
      </c>
      <c r="B707" s="38" t="s">
        <v>18</v>
      </c>
      <c r="C707" s="21" t="s">
        <v>21</v>
      </c>
      <c r="D707" s="13" t="s">
        <v>3182</v>
      </c>
      <c r="E707" s="13"/>
      <c r="F707" s="13" t="s">
        <v>1865</v>
      </c>
      <c r="G707" s="13" t="s">
        <v>4454</v>
      </c>
      <c r="H707" s="13">
        <v>1151.04</v>
      </c>
      <c r="I707" s="13" t="s">
        <v>304</v>
      </c>
      <c r="J707" s="13" t="s">
        <v>17</v>
      </c>
      <c r="K707" s="13" t="s">
        <v>2848</v>
      </c>
      <c r="L707" s="13" t="s">
        <v>206</v>
      </c>
      <c r="M707" s="13"/>
      <c r="N707" s="13"/>
      <c r="O707" s="83">
        <f t="shared" si="20"/>
        <v>1056</v>
      </c>
      <c r="P707" s="13"/>
      <c r="Q707" s="13"/>
      <c r="R707" s="13">
        <v>5138</v>
      </c>
      <c r="S707" s="27" t="s">
        <v>4285</v>
      </c>
      <c r="T707" s="138" t="s">
        <v>3764</v>
      </c>
    </row>
    <row r="708" spans="1:20">
      <c r="A708" s="38">
        <f t="shared" si="21"/>
        <v>704</v>
      </c>
      <c r="B708" s="38" t="s">
        <v>18</v>
      </c>
      <c r="C708" s="21" t="s">
        <v>21</v>
      </c>
      <c r="D708" s="1" t="s">
        <v>78</v>
      </c>
      <c r="E708" s="1"/>
      <c r="F708" s="1" t="s">
        <v>2090</v>
      </c>
      <c r="G708" s="1" t="s">
        <v>4448</v>
      </c>
      <c r="H708" s="1">
        <v>436</v>
      </c>
      <c r="I708" s="1" t="s">
        <v>304</v>
      </c>
      <c r="J708" s="1" t="s">
        <v>17</v>
      </c>
      <c r="K708" s="1" t="s">
        <v>2848</v>
      </c>
      <c r="L708" s="1" t="s">
        <v>54</v>
      </c>
      <c r="M708" s="1"/>
      <c r="N708" s="1"/>
      <c r="O708" s="39">
        <f t="shared" si="20"/>
        <v>399.99999999999994</v>
      </c>
      <c r="P708" s="1"/>
      <c r="Q708" s="1"/>
      <c r="R708" s="1">
        <v>5138</v>
      </c>
      <c r="S708" s="26" t="s">
        <v>4285</v>
      </c>
      <c r="T708" s="30" t="s">
        <v>890</v>
      </c>
    </row>
    <row r="709" spans="1:20" s="14" customFormat="1">
      <c r="A709" s="38">
        <f t="shared" si="21"/>
        <v>705</v>
      </c>
      <c r="B709" s="38" t="s">
        <v>18</v>
      </c>
      <c r="C709" s="21" t="s">
        <v>21</v>
      </c>
      <c r="D709" s="13" t="s">
        <v>390</v>
      </c>
      <c r="E709" s="13"/>
      <c r="F709" s="13" t="s">
        <v>1863</v>
      </c>
      <c r="G709" s="13" t="s">
        <v>4455</v>
      </c>
      <c r="H709" s="13">
        <v>130.36000000000001</v>
      </c>
      <c r="I709" s="13" t="s">
        <v>304</v>
      </c>
      <c r="J709" s="13" t="s">
        <v>17</v>
      </c>
      <c r="K709" s="13" t="s">
        <v>2848</v>
      </c>
      <c r="L709" s="13" t="s">
        <v>206</v>
      </c>
      <c r="M709" s="13"/>
      <c r="N709" s="13"/>
      <c r="O709" s="83">
        <f t="shared" si="20"/>
        <v>119.59633027522936</v>
      </c>
      <c r="P709" s="13"/>
      <c r="Q709" s="13"/>
      <c r="R709" s="13">
        <v>5138</v>
      </c>
      <c r="S709" s="27" t="s">
        <v>4285</v>
      </c>
      <c r="T709" s="138" t="s">
        <v>3664</v>
      </c>
    </row>
    <row r="710" spans="1:20" s="14" customFormat="1">
      <c r="A710" s="13">
        <f t="shared" si="21"/>
        <v>706</v>
      </c>
      <c r="B710" s="13" t="s">
        <v>18</v>
      </c>
      <c r="C710" s="6" t="s">
        <v>21</v>
      </c>
      <c r="D710" s="13" t="s">
        <v>60</v>
      </c>
      <c r="E710" s="13"/>
      <c r="F710" s="13" t="s">
        <v>2182</v>
      </c>
      <c r="G710" s="13" t="s">
        <v>4497</v>
      </c>
      <c r="H710" s="13">
        <v>11597.6</v>
      </c>
      <c r="I710" s="13" t="s">
        <v>304</v>
      </c>
      <c r="J710" s="13" t="s">
        <v>17</v>
      </c>
      <c r="K710" s="13" t="s">
        <v>2848</v>
      </c>
      <c r="L710" s="13" t="s">
        <v>54</v>
      </c>
      <c r="M710" s="13"/>
      <c r="N710" s="13"/>
      <c r="O710" s="83">
        <f t="shared" ref="O710:O773" si="22">H710/1.09</f>
        <v>10640</v>
      </c>
      <c r="P710" s="13"/>
      <c r="Q710" s="13"/>
      <c r="R710" s="13">
        <v>5138</v>
      </c>
      <c r="S710" s="27" t="s">
        <v>4285</v>
      </c>
      <c r="T710" s="138" t="s">
        <v>4498</v>
      </c>
    </row>
    <row r="711" spans="1:20">
      <c r="A711" s="38">
        <f t="shared" si="21"/>
        <v>707</v>
      </c>
      <c r="B711" s="38" t="s">
        <v>18</v>
      </c>
      <c r="C711" s="21" t="s">
        <v>21</v>
      </c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39">
        <f t="shared" si="22"/>
        <v>0</v>
      </c>
      <c r="P711" s="1"/>
      <c r="Q711" s="1"/>
      <c r="R711" s="1"/>
      <c r="S711" s="26"/>
      <c r="T711" s="30"/>
    </row>
    <row r="712" spans="1:20">
      <c r="A712" s="38">
        <f t="shared" si="21"/>
        <v>708</v>
      </c>
      <c r="B712" s="38" t="s">
        <v>18</v>
      </c>
      <c r="C712" s="21" t="s">
        <v>21</v>
      </c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39">
        <f t="shared" si="22"/>
        <v>0</v>
      </c>
      <c r="P712" s="1"/>
      <c r="Q712" s="1"/>
      <c r="R712" s="1"/>
      <c r="S712" s="26"/>
      <c r="T712" s="30"/>
    </row>
    <row r="713" spans="1:20">
      <c r="A713" s="38">
        <f t="shared" si="21"/>
        <v>709</v>
      </c>
      <c r="B713" s="38" t="s">
        <v>18</v>
      </c>
      <c r="C713" s="21" t="s">
        <v>21</v>
      </c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39">
        <f t="shared" si="22"/>
        <v>0</v>
      </c>
      <c r="P713" s="1"/>
      <c r="Q713" s="1"/>
      <c r="R713" s="1"/>
      <c r="S713" s="26"/>
      <c r="T713" s="30"/>
    </row>
    <row r="714" spans="1:20">
      <c r="A714" s="38">
        <f t="shared" si="21"/>
        <v>710</v>
      </c>
      <c r="B714" s="38" t="s">
        <v>18</v>
      </c>
      <c r="C714" s="21" t="s">
        <v>21</v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39">
        <f t="shared" si="22"/>
        <v>0</v>
      </c>
      <c r="P714" s="1"/>
      <c r="Q714" s="1"/>
      <c r="R714" s="1"/>
      <c r="S714" s="26"/>
      <c r="T714" s="30"/>
    </row>
    <row r="715" spans="1:20">
      <c r="A715" s="38">
        <f t="shared" si="21"/>
        <v>711</v>
      </c>
      <c r="B715" s="38" t="s">
        <v>18</v>
      </c>
      <c r="C715" s="21" t="s">
        <v>21</v>
      </c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39">
        <f t="shared" si="22"/>
        <v>0</v>
      </c>
      <c r="P715" s="1"/>
      <c r="Q715" s="1"/>
      <c r="R715" s="1"/>
      <c r="S715" s="26"/>
      <c r="T715" s="30"/>
    </row>
    <row r="716" spans="1:20">
      <c r="A716" s="38">
        <f t="shared" si="21"/>
        <v>712</v>
      </c>
      <c r="B716" s="38" t="s">
        <v>18</v>
      </c>
      <c r="C716" s="21" t="s">
        <v>21</v>
      </c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39">
        <f t="shared" si="22"/>
        <v>0</v>
      </c>
      <c r="P716" s="1"/>
      <c r="Q716" s="1"/>
      <c r="R716" s="1"/>
      <c r="S716" s="26"/>
      <c r="T716" s="30"/>
    </row>
    <row r="717" spans="1:20">
      <c r="A717" s="38">
        <f t="shared" si="21"/>
        <v>713</v>
      </c>
      <c r="B717" s="38" t="s">
        <v>18</v>
      </c>
      <c r="C717" s="21" t="s">
        <v>21</v>
      </c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39">
        <f t="shared" si="22"/>
        <v>0</v>
      </c>
      <c r="P717" s="1"/>
      <c r="Q717" s="1"/>
      <c r="R717" s="1"/>
      <c r="S717" s="26"/>
      <c r="T717" s="30"/>
    </row>
    <row r="718" spans="1:20">
      <c r="A718" s="38">
        <f t="shared" si="21"/>
        <v>714</v>
      </c>
      <c r="B718" s="38" t="s">
        <v>18</v>
      </c>
      <c r="C718" s="21" t="s">
        <v>21</v>
      </c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39">
        <f t="shared" si="22"/>
        <v>0</v>
      </c>
      <c r="P718" s="1"/>
      <c r="Q718" s="1"/>
      <c r="R718" s="1"/>
      <c r="S718" s="26"/>
      <c r="T718" s="30"/>
    </row>
    <row r="719" spans="1:20">
      <c r="A719" s="38">
        <f t="shared" ref="A719:A726" si="23">A718+1</f>
        <v>715</v>
      </c>
      <c r="B719" s="38" t="s">
        <v>18</v>
      </c>
      <c r="C719" s="21" t="s">
        <v>21</v>
      </c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39">
        <f t="shared" si="22"/>
        <v>0</v>
      </c>
      <c r="P719" s="1"/>
      <c r="Q719" s="1"/>
      <c r="R719" s="1"/>
      <c r="S719" s="26"/>
      <c r="T719" s="30"/>
    </row>
    <row r="720" spans="1:20">
      <c r="A720" s="38">
        <f t="shared" si="23"/>
        <v>716</v>
      </c>
      <c r="B720" s="38" t="s">
        <v>18</v>
      </c>
      <c r="C720" s="21" t="s">
        <v>21</v>
      </c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39">
        <f t="shared" si="22"/>
        <v>0</v>
      </c>
      <c r="P720" s="1"/>
      <c r="Q720" s="1"/>
      <c r="R720" s="1"/>
      <c r="S720" s="26"/>
      <c r="T720" s="30"/>
    </row>
    <row r="721" spans="1:20">
      <c r="A721" s="38">
        <f t="shared" si="23"/>
        <v>717</v>
      </c>
      <c r="B721" s="38" t="s">
        <v>18</v>
      </c>
      <c r="C721" s="21" t="s">
        <v>21</v>
      </c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39">
        <f t="shared" si="22"/>
        <v>0</v>
      </c>
      <c r="P721" s="1"/>
      <c r="Q721" s="1"/>
      <c r="R721" s="1"/>
      <c r="S721" s="26"/>
      <c r="T721" s="30"/>
    </row>
    <row r="722" spans="1:20">
      <c r="A722" s="38">
        <f t="shared" si="23"/>
        <v>718</v>
      </c>
      <c r="B722" s="38" t="s">
        <v>18</v>
      </c>
      <c r="C722" s="21" t="s">
        <v>21</v>
      </c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39">
        <f t="shared" si="22"/>
        <v>0</v>
      </c>
      <c r="P722" s="1"/>
      <c r="Q722" s="1"/>
      <c r="R722" s="1"/>
      <c r="S722" s="26"/>
      <c r="T722" s="30"/>
    </row>
    <row r="723" spans="1:20">
      <c r="A723" s="38">
        <f t="shared" si="23"/>
        <v>719</v>
      </c>
      <c r="B723" s="38" t="s">
        <v>18</v>
      </c>
      <c r="C723" s="21" t="s">
        <v>21</v>
      </c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39">
        <f t="shared" si="22"/>
        <v>0</v>
      </c>
      <c r="P723" s="1"/>
      <c r="Q723" s="1"/>
      <c r="R723" s="1"/>
      <c r="S723" s="26"/>
      <c r="T723" s="30"/>
    </row>
    <row r="724" spans="1:20">
      <c r="A724" s="38">
        <f t="shared" si="23"/>
        <v>720</v>
      </c>
      <c r="B724" s="38" t="s">
        <v>18</v>
      </c>
      <c r="C724" s="21" t="s">
        <v>21</v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39">
        <f t="shared" si="22"/>
        <v>0</v>
      </c>
      <c r="P724" s="1"/>
      <c r="Q724" s="1"/>
      <c r="R724" s="1"/>
      <c r="S724" s="26"/>
      <c r="T724" s="30"/>
    </row>
    <row r="725" spans="1:20">
      <c r="A725" s="38">
        <f t="shared" si="23"/>
        <v>721</v>
      </c>
      <c r="B725" s="38" t="s">
        <v>18</v>
      </c>
      <c r="C725" s="21" t="s">
        <v>21</v>
      </c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39">
        <f t="shared" si="22"/>
        <v>0</v>
      </c>
      <c r="P725" s="1"/>
      <c r="Q725" s="1"/>
      <c r="R725" s="1"/>
      <c r="S725" s="26"/>
      <c r="T725" s="30"/>
    </row>
    <row r="726" spans="1:20">
      <c r="A726" s="38">
        <f t="shared" si="23"/>
        <v>722</v>
      </c>
      <c r="B726" s="38" t="s">
        <v>18</v>
      </c>
      <c r="C726" s="21" t="s">
        <v>21</v>
      </c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39">
        <f t="shared" si="22"/>
        <v>0</v>
      </c>
      <c r="P726" s="1"/>
      <c r="Q726" s="1"/>
      <c r="R726" s="1"/>
      <c r="S726" s="26"/>
      <c r="T726" s="30"/>
    </row>
    <row r="727" spans="1:20">
      <c r="A727" s="1">
        <f t="shared" ref="A727:A759" si="24">A726+1</f>
        <v>723</v>
      </c>
      <c r="B727" s="38" t="s">
        <v>18</v>
      </c>
      <c r="C727" s="21" t="s">
        <v>21</v>
      </c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39">
        <f t="shared" si="22"/>
        <v>0</v>
      </c>
      <c r="P727" s="1"/>
      <c r="Q727" s="1"/>
      <c r="R727" s="1"/>
      <c r="S727" s="26"/>
      <c r="T727" s="30"/>
    </row>
    <row r="728" spans="1:20">
      <c r="A728" s="1">
        <f t="shared" si="24"/>
        <v>724</v>
      </c>
      <c r="B728" s="38" t="s">
        <v>18</v>
      </c>
      <c r="C728" s="21" t="s">
        <v>21</v>
      </c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39">
        <f t="shared" si="22"/>
        <v>0</v>
      </c>
      <c r="P728" s="1"/>
      <c r="Q728" s="1"/>
      <c r="R728" s="1"/>
      <c r="S728" s="26"/>
      <c r="T728" s="30"/>
    </row>
    <row r="729" spans="1:20">
      <c r="A729" s="1">
        <f t="shared" si="24"/>
        <v>725</v>
      </c>
      <c r="B729" s="38" t="s">
        <v>18</v>
      </c>
      <c r="C729" s="21" t="s">
        <v>21</v>
      </c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39">
        <f t="shared" si="22"/>
        <v>0</v>
      </c>
      <c r="P729" s="1"/>
      <c r="Q729" s="1"/>
      <c r="R729" s="1"/>
      <c r="S729" s="26"/>
      <c r="T729" s="30"/>
    </row>
    <row r="730" spans="1:20">
      <c r="A730" s="1">
        <f t="shared" si="24"/>
        <v>726</v>
      </c>
      <c r="B730" s="38" t="s">
        <v>18</v>
      </c>
      <c r="C730" s="21" t="s">
        <v>21</v>
      </c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39">
        <f t="shared" si="22"/>
        <v>0</v>
      </c>
      <c r="P730" s="1"/>
      <c r="Q730" s="1"/>
      <c r="R730" s="1"/>
      <c r="S730" s="26"/>
      <c r="T730" s="30"/>
    </row>
    <row r="731" spans="1:20">
      <c r="A731" s="1">
        <f t="shared" si="24"/>
        <v>727</v>
      </c>
      <c r="B731" s="38" t="s">
        <v>18</v>
      </c>
      <c r="C731" s="21" t="s">
        <v>21</v>
      </c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39">
        <f t="shared" si="22"/>
        <v>0</v>
      </c>
      <c r="P731" s="1"/>
      <c r="Q731" s="1"/>
      <c r="R731" s="1"/>
      <c r="S731" s="26"/>
      <c r="T731" s="30"/>
    </row>
    <row r="732" spans="1:20">
      <c r="A732" s="1">
        <f t="shared" si="24"/>
        <v>728</v>
      </c>
      <c r="B732" s="38" t="s">
        <v>18</v>
      </c>
      <c r="C732" s="21" t="s">
        <v>21</v>
      </c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39">
        <f t="shared" si="22"/>
        <v>0</v>
      </c>
      <c r="P732" s="1"/>
      <c r="Q732" s="1"/>
      <c r="R732" s="1"/>
      <c r="S732" s="26"/>
      <c r="T732" s="30"/>
    </row>
    <row r="733" spans="1:20">
      <c r="A733" s="1">
        <f t="shared" si="24"/>
        <v>729</v>
      </c>
      <c r="B733" s="38" t="s">
        <v>18</v>
      </c>
      <c r="C733" s="21" t="s">
        <v>21</v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39">
        <f t="shared" si="22"/>
        <v>0</v>
      </c>
      <c r="P733" s="1"/>
      <c r="Q733" s="1"/>
      <c r="R733" s="1"/>
      <c r="S733" s="26"/>
      <c r="T733" s="30"/>
    </row>
    <row r="734" spans="1:20">
      <c r="A734" s="1">
        <f t="shared" si="24"/>
        <v>730</v>
      </c>
      <c r="B734" s="38" t="s">
        <v>18</v>
      </c>
      <c r="C734" s="21" t="s">
        <v>21</v>
      </c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39">
        <f t="shared" si="22"/>
        <v>0</v>
      </c>
      <c r="P734" s="1"/>
      <c r="Q734" s="1"/>
      <c r="R734" s="1"/>
      <c r="S734" s="26"/>
      <c r="T734" s="30"/>
    </row>
    <row r="735" spans="1:20">
      <c r="A735" s="1">
        <f t="shared" si="24"/>
        <v>731</v>
      </c>
      <c r="B735" s="38" t="s">
        <v>18</v>
      </c>
      <c r="C735" s="21" t="s">
        <v>21</v>
      </c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39">
        <f t="shared" si="22"/>
        <v>0</v>
      </c>
      <c r="P735" s="1"/>
      <c r="Q735" s="1"/>
      <c r="R735" s="1"/>
      <c r="S735" s="26"/>
      <c r="T735" s="30"/>
    </row>
    <row r="736" spans="1:20">
      <c r="A736" s="1">
        <f t="shared" si="24"/>
        <v>732</v>
      </c>
      <c r="B736" s="38" t="s">
        <v>18</v>
      </c>
      <c r="C736" s="21" t="s">
        <v>21</v>
      </c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39">
        <f t="shared" si="22"/>
        <v>0</v>
      </c>
      <c r="P736" s="1"/>
      <c r="Q736" s="1"/>
      <c r="R736" s="1"/>
      <c r="S736" s="26"/>
      <c r="T736" s="30"/>
    </row>
    <row r="737" spans="1:20">
      <c r="A737" s="1">
        <f t="shared" si="24"/>
        <v>733</v>
      </c>
      <c r="B737" s="38" t="s">
        <v>18</v>
      </c>
      <c r="C737" s="21" t="s">
        <v>21</v>
      </c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39">
        <f t="shared" si="22"/>
        <v>0</v>
      </c>
      <c r="P737" s="1"/>
      <c r="Q737" s="1"/>
      <c r="R737" s="1"/>
      <c r="S737" s="26"/>
      <c r="T737" s="30"/>
    </row>
    <row r="738" spans="1:20">
      <c r="A738" s="1">
        <f t="shared" si="24"/>
        <v>734</v>
      </c>
      <c r="B738" s="38" t="s">
        <v>18</v>
      </c>
      <c r="C738" s="21" t="s">
        <v>21</v>
      </c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39">
        <f t="shared" si="22"/>
        <v>0</v>
      </c>
      <c r="P738" s="1"/>
      <c r="Q738" s="1"/>
      <c r="R738" s="1"/>
      <c r="S738" s="26"/>
      <c r="T738" s="30"/>
    </row>
    <row r="739" spans="1:20">
      <c r="A739" s="1">
        <f t="shared" si="24"/>
        <v>735</v>
      </c>
      <c r="B739" s="38" t="s">
        <v>18</v>
      </c>
      <c r="C739" s="21" t="s">
        <v>21</v>
      </c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39">
        <f t="shared" si="22"/>
        <v>0</v>
      </c>
      <c r="P739" s="1"/>
      <c r="Q739" s="1"/>
      <c r="R739" s="1"/>
      <c r="S739" s="26"/>
      <c r="T739" s="30"/>
    </row>
    <row r="740" spans="1:20">
      <c r="A740" s="1">
        <f t="shared" si="24"/>
        <v>736</v>
      </c>
      <c r="B740" s="38" t="s">
        <v>18</v>
      </c>
      <c r="C740" s="21" t="s">
        <v>21</v>
      </c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39">
        <f t="shared" si="22"/>
        <v>0</v>
      </c>
      <c r="P740" s="1"/>
      <c r="Q740" s="1"/>
      <c r="R740" s="1"/>
      <c r="S740" s="26"/>
      <c r="T740" s="30"/>
    </row>
    <row r="741" spans="1:20">
      <c r="A741" s="1">
        <f t="shared" si="24"/>
        <v>737</v>
      </c>
      <c r="B741" s="38" t="s">
        <v>18</v>
      </c>
      <c r="C741" s="21" t="s">
        <v>21</v>
      </c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39">
        <f t="shared" si="22"/>
        <v>0</v>
      </c>
      <c r="P741" s="1"/>
      <c r="Q741" s="1"/>
      <c r="R741" s="1"/>
      <c r="S741" s="26"/>
      <c r="T741" s="30"/>
    </row>
    <row r="742" spans="1:20">
      <c r="A742" s="1">
        <f t="shared" si="24"/>
        <v>738</v>
      </c>
      <c r="B742" s="38" t="s">
        <v>18</v>
      </c>
      <c r="C742" s="21" t="s">
        <v>21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39">
        <f t="shared" si="22"/>
        <v>0</v>
      </c>
      <c r="P742" s="1"/>
      <c r="Q742" s="1"/>
      <c r="R742" s="1"/>
      <c r="S742" s="26"/>
      <c r="T742" s="30"/>
    </row>
    <row r="743" spans="1:20">
      <c r="A743" s="1">
        <f t="shared" si="24"/>
        <v>739</v>
      </c>
      <c r="B743" s="38" t="s">
        <v>18</v>
      </c>
      <c r="C743" s="21" t="s">
        <v>21</v>
      </c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39">
        <f t="shared" si="22"/>
        <v>0</v>
      </c>
      <c r="P743" s="1"/>
      <c r="Q743" s="1"/>
      <c r="R743" s="1"/>
      <c r="S743" s="26"/>
      <c r="T743" s="30"/>
    </row>
    <row r="744" spans="1:20">
      <c r="A744" s="1">
        <f t="shared" si="24"/>
        <v>740</v>
      </c>
      <c r="B744" s="38" t="s">
        <v>18</v>
      </c>
      <c r="C744" s="21" t="s">
        <v>21</v>
      </c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39">
        <f t="shared" si="22"/>
        <v>0</v>
      </c>
      <c r="P744" s="1"/>
      <c r="Q744" s="1"/>
      <c r="R744" s="1"/>
      <c r="S744" s="26"/>
      <c r="T744" s="30"/>
    </row>
    <row r="745" spans="1:20">
      <c r="A745" s="1">
        <f t="shared" si="24"/>
        <v>741</v>
      </c>
      <c r="B745" s="38" t="s">
        <v>18</v>
      </c>
      <c r="C745" s="21" t="s">
        <v>21</v>
      </c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39">
        <f t="shared" si="22"/>
        <v>0</v>
      </c>
      <c r="P745" s="1"/>
      <c r="Q745" s="1"/>
      <c r="R745" s="1"/>
      <c r="S745" s="26"/>
      <c r="T745" s="30"/>
    </row>
    <row r="746" spans="1:20">
      <c r="A746" s="1">
        <f t="shared" si="24"/>
        <v>742</v>
      </c>
      <c r="B746" s="38" t="s">
        <v>18</v>
      </c>
      <c r="C746" s="21" t="s">
        <v>21</v>
      </c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39">
        <f t="shared" si="22"/>
        <v>0</v>
      </c>
      <c r="P746" s="1"/>
      <c r="Q746" s="1"/>
      <c r="R746" s="1"/>
      <c r="S746" s="26"/>
      <c r="T746" s="30"/>
    </row>
    <row r="747" spans="1:20">
      <c r="A747" s="1">
        <f t="shared" si="24"/>
        <v>743</v>
      </c>
      <c r="B747" s="38" t="s">
        <v>18</v>
      </c>
      <c r="C747" s="21" t="s">
        <v>21</v>
      </c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39">
        <f t="shared" si="22"/>
        <v>0</v>
      </c>
      <c r="P747" s="1"/>
      <c r="Q747" s="1"/>
      <c r="R747" s="1"/>
      <c r="S747" s="26"/>
      <c r="T747" s="30"/>
    </row>
    <row r="748" spans="1:20">
      <c r="A748" s="1">
        <f t="shared" si="24"/>
        <v>744</v>
      </c>
      <c r="B748" s="38" t="s">
        <v>18</v>
      </c>
      <c r="C748" s="21" t="s">
        <v>21</v>
      </c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39">
        <f t="shared" si="22"/>
        <v>0</v>
      </c>
      <c r="P748" s="1"/>
      <c r="Q748" s="1"/>
      <c r="R748" s="1"/>
      <c r="S748" s="26"/>
      <c r="T748" s="30"/>
    </row>
    <row r="749" spans="1:20">
      <c r="A749" s="1">
        <f t="shared" si="24"/>
        <v>745</v>
      </c>
      <c r="B749" s="38" t="s">
        <v>18</v>
      </c>
      <c r="C749" s="21" t="s">
        <v>21</v>
      </c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39">
        <f t="shared" si="22"/>
        <v>0</v>
      </c>
      <c r="P749" s="1"/>
      <c r="Q749" s="1"/>
      <c r="R749" s="1"/>
      <c r="S749" s="26"/>
      <c r="T749" s="30"/>
    </row>
    <row r="750" spans="1:20">
      <c r="A750" s="1">
        <f t="shared" si="24"/>
        <v>746</v>
      </c>
      <c r="B750" s="38" t="s">
        <v>18</v>
      </c>
      <c r="C750" s="21" t="s">
        <v>21</v>
      </c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39">
        <f t="shared" si="22"/>
        <v>0</v>
      </c>
      <c r="P750" s="1"/>
      <c r="Q750" s="1"/>
      <c r="R750" s="1"/>
      <c r="S750" s="26"/>
      <c r="T750" s="30"/>
    </row>
    <row r="751" spans="1:20">
      <c r="A751" s="1">
        <f t="shared" si="24"/>
        <v>747</v>
      </c>
      <c r="B751" s="38" t="s">
        <v>18</v>
      </c>
      <c r="C751" s="21" t="s">
        <v>21</v>
      </c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39">
        <f t="shared" si="22"/>
        <v>0</v>
      </c>
      <c r="P751" s="1"/>
      <c r="Q751" s="1"/>
      <c r="R751" s="1"/>
      <c r="S751" s="26"/>
      <c r="T751" s="30"/>
    </row>
    <row r="752" spans="1:20">
      <c r="A752" s="1">
        <f t="shared" si="24"/>
        <v>748</v>
      </c>
      <c r="B752" s="38" t="s">
        <v>18</v>
      </c>
      <c r="C752" s="21" t="s">
        <v>21</v>
      </c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39">
        <f t="shared" si="22"/>
        <v>0</v>
      </c>
      <c r="P752" s="1"/>
      <c r="Q752" s="1"/>
      <c r="R752" s="1"/>
      <c r="S752" s="26"/>
      <c r="T752" s="30"/>
    </row>
    <row r="753" spans="1:20">
      <c r="A753" s="1">
        <f t="shared" si="24"/>
        <v>749</v>
      </c>
      <c r="B753" s="38" t="s">
        <v>18</v>
      </c>
      <c r="C753" s="21" t="s">
        <v>21</v>
      </c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39">
        <f t="shared" si="22"/>
        <v>0</v>
      </c>
      <c r="P753" s="1"/>
      <c r="Q753" s="1"/>
      <c r="R753" s="1"/>
      <c r="S753" s="26"/>
      <c r="T753" s="30"/>
    </row>
    <row r="754" spans="1:20">
      <c r="A754" s="1">
        <f t="shared" si="24"/>
        <v>750</v>
      </c>
      <c r="B754" s="38" t="s">
        <v>18</v>
      </c>
      <c r="C754" s="21" t="s">
        <v>21</v>
      </c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39">
        <f t="shared" si="22"/>
        <v>0</v>
      </c>
      <c r="P754" s="1"/>
      <c r="Q754" s="1"/>
      <c r="R754" s="1"/>
      <c r="S754" s="26"/>
      <c r="T754" s="30"/>
    </row>
    <row r="755" spans="1:20">
      <c r="A755" s="1">
        <f t="shared" si="24"/>
        <v>751</v>
      </c>
      <c r="B755" s="38" t="s">
        <v>18</v>
      </c>
      <c r="C755" s="21" t="s">
        <v>21</v>
      </c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39">
        <f t="shared" si="22"/>
        <v>0</v>
      </c>
      <c r="P755" s="1"/>
      <c r="Q755" s="1"/>
      <c r="R755" s="1"/>
      <c r="S755" s="26"/>
      <c r="T755" s="30"/>
    </row>
    <row r="756" spans="1:20">
      <c r="A756" s="1">
        <f t="shared" si="24"/>
        <v>752</v>
      </c>
      <c r="B756" s="38" t="s">
        <v>18</v>
      </c>
      <c r="C756" s="21" t="s">
        <v>21</v>
      </c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39">
        <f t="shared" si="22"/>
        <v>0</v>
      </c>
      <c r="P756" s="1"/>
      <c r="Q756" s="1"/>
      <c r="R756" s="1"/>
      <c r="S756" s="26"/>
      <c r="T756" s="30"/>
    </row>
    <row r="757" spans="1:20">
      <c r="A757" s="1">
        <f t="shared" si="24"/>
        <v>753</v>
      </c>
      <c r="B757" s="38" t="s">
        <v>18</v>
      </c>
      <c r="C757" s="21" t="s">
        <v>21</v>
      </c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39">
        <f t="shared" si="22"/>
        <v>0</v>
      </c>
      <c r="P757" s="1"/>
      <c r="Q757" s="1"/>
      <c r="R757" s="1"/>
      <c r="S757" s="26"/>
      <c r="T757" s="30"/>
    </row>
    <row r="758" spans="1:20">
      <c r="A758" s="1">
        <f t="shared" si="24"/>
        <v>754</v>
      </c>
      <c r="B758" s="38" t="s">
        <v>18</v>
      </c>
      <c r="C758" s="21" t="s">
        <v>21</v>
      </c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39">
        <f t="shared" si="22"/>
        <v>0</v>
      </c>
      <c r="P758" s="1"/>
      <c r="Q758" s="1"/>
      <c r="R758" s="1"/>
      <c r="S758" s="26"/>
      <c r="T758" s="30"/>
    </row>
    <row r="759" spans="1:20">
      <c r="A759" s="1">
        <f t="shared" si="24"/>
        <v>755</v>
      </c>
      <c r="B759" s="38" t="s">
        <v>18</v>
      </c>
      <c r="C759" s="21" t="s">
        <v>21</v>
      </c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39">
        <f t="shared" si="22"/>
        <v>0</v>
      </c>
      <c r="P759" s="1"/>
      <c r="Q759" s="1"/>
      <c r="R759" s="1"/>
      <c r="S759" s="26"/>
      <c r="T759" s="30"/>
    </row>
    <row r="760" spans="1:20">
      <c r="A760" s="1">
        <f t="shared" ref="A760:A823" si="25">A759+1</f>
        <v>756</v>
      </c>
      <c r="B760" s="38" t="s">
        <v>18</v>
      </c>
      <c r="C760" s="21" t="s">
        <v>21</v>
      </c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39">
        <f t="shared" si="22"/>
        <v>0</v>
      </c>
      <c r="P760" s="1"/>
      <c r="Q760" s="1"/>
      <c r="R760" s="1"/>
      <c r="S760" s="26"/>
      <c r="T760" s="30"/>
    </row>
    <row r="761" spans="1:20">
      <c r="A761" s="1">
        <f t="shared" si="25"/>
        <v>757</v>
      </c>
      <c r="B761" s="38" t="s">
        <v>18</v>
      </c>
      <c r="C761" s="21" t="s">
        <v>21</v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39">
        <f t="shared" si="22"/>
        <v>0</v>
      </c>
      <c r="P761" s="1"/>
      <c r="Q761" s="1"/>
      <c r="R761" s="1"/>
      <c r="S761" s="26"/>
      <c r="T761" s="30"/>
    </row>
    <row r="762" spans="1:20">
      <c r="A762" s="1">
        <f t="shared" si="25"/>
        <v>758</v>
      </c>
      <c r="B762" s="38" t="s">
        <v>18</v>
      </c>
      <c r="C762" s="21" t="s">
        <v>21</v>
      </c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39">
        <f t="shared" si="22"/>
        <v>0</v>
      </c>
      <c r="P762" s="1"/>
      <c r="Q762" s="1"/>
      <c r="R762" s="1"/>
      <c r="S762" s="26"/>
      <c r="T762" s="30"/>
    </row>
    <row r="763" spans="1:20">
      <c r="A763" s="1">
        <f t="shared" si="25"/>
        <v>759</v>
      </c>
      <c r="B763" s="38" t="s">
        <v>18</v>
      </c>
      <c r="C763" s="21" t="s">
        <v>21</v>
      </c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39">
        <f t="shared" si="22"/>
        <v>0</v>
      </c>
      <c r="P763" s="1"/>
      <c r="Q763" s="1"/>
      <c r="R763" s="1"/>
      <c r="S763" s="26"/>
      <c r="T763" s="30"/>
    </row>
    <row r="764" spans="1:20">
      <c r="A764" s="1">
        <f t="shared" si="25"/>
        <v>760</v>
      </c>
      <c r="B764" s="38" t="s">
        <v>18</v>
      </c>
      <c r="C764" s="21" t="s">
        <v>21</v>
      </c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39">
        <f t="shared" si="22"/>
        <v>0</v>
      </c>
      <c r="P764" s="1"/>
      <c r="Q764" s="1"/>
      <c r="R764" s="1"/>
      <c r="S764" s="26"/>
      <c r="T764" s="30"/>
    </row>
    <row r="765" spans="1:20">
      <c r="A765" s="1">
        <f t="shared" si="25"/>
        <v>761</v>
      </c>
      <c r="B765" s="38" t="s">
        <v>18</v>
      </c>
      <c r="C765" s="21" t="s">
        <v>21</v>
      </c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39">
        <f t="shared" si="22"/>
        <v>0</v>
      </c>
      <c r="P765" s="1"/>
      <c r="Q765" s="1"/>
      <c r="R765" s="1"/>
      <c r="S765" s="26"/>
      <c r="T765" s="30"/>
    </row>
    <row r="766" spans="1:20">
      <c r="A766" s="1">
        <f t="shared" si="25"/>
        <v>762</v>
      </c>
      <c r="B766" s="38" t="s">
        <v>18</v>
      </c>
      <c r="C766" s="21" t="s">
        <v>21</v>
      </c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39">
        <f t="shared" si="22"/>
        <v>0</v>
      </c>
      <c r="P766" s="1"/>
      <c r="Q766" s="1"/>
      <c r="R766" s="1"/>
      <c r="S766" s="26"/>
      <c r="T766" s="30"/>
    </row>
    <row r="767" spans="1:20">
      <c r="A767" s="1">
        <f t="shared" si="25"/>
        <v>763</v>
      </c>
      <c r="B767" s="38" t="s">
        <v>18</v>
      </c>
      <c r="C767" s="21" t="s">
        <v>21</v>
      </c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39">
        <f t="shared" si="22"/>
        <v>0</v>
      </c>
      <c r="P767" s="1"/>
      <c r="Q767" s="1"/>
      <c r="R767" s="1"/>
      <c r="S767" s="26"/>
      <c r="T767" s="30"/>
    </row>
    <row r="768" spans="1:20">
      <c r="A768" s="1">
        <f t="shared" si="25"/>
        <v>764</v>
      </c>
      <c r="B768" s="38" t="s">
        <v>18</v>
      </c>
      <c r="C768" s="21" t="s">
        <v>21</v>
      </c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39">
        <f t="shared" si="22"/>
        <v>0</v>
      </c>
      <c r="P768" s="1"/>
      <c r="Q768" s="1"/>
      <c r="R768" s="1"/>
      <c r="S768" s="26"/>
      <c r="T768" s="30"/>
    </row>
    <row r="769" spans="1:20">
      <c r="A769" s="1">
        <f t="shared" si="25"/>
        <v>765</v>
      </c>
      <c r="B769" s="38" t="s">
        <v>18</v>
      </c>
      <c r="C769" s="21" t="s">
        <v>21</v>
      </c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39">
        <f t="shared" si="22"/>
        <v>0</v>
      </c>
      <c r="P769" s="1"/>
      <c r="Q769" s="1"/>
      <c r="R769" s="1"/>
      <c r="S769" s="26"/>
      <c r="T769" s="30"/>
    </row>
    <row r="770" spans="1:20">
      <c r="A770" s="1">
        <f t="shared" si="25"/>
        <v>766</v>
      </c>
      <c r="B770" s="38" t="s">
        <v>18</v>
      </c>
      <c r="C770" s="21" t="s">
        <v>21</v>
      </c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39">
        <f t="shared" si="22"/>
        <v>0</v>
      </c>
      <c r="P770" s="1"/>
      <c r="Q770" s="1"/>
      <c r="R770" s="1"/>
      <c r="S770" s="26"/>
      <c r="T770" s="30"/>
    </row>
    <row r="771" spans="1:20">
      <c r="A771" s="1">
        <f t="shared" si="25"/>
        <v>767</v>
      </c>
      <c r="B771" s="38" t="s">
        <v>18</v>
      </c>
      <c r="C771" s="21" t="s">
        <v>21</v>
      </c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39">
        <f t="shared" si="22"/>
        <v>0</v>
      </c>
      <c r="P771" s="1"/>
      <c r="Q771" s="1"/>
      <c r="R771" s="1"/>
      <c r="S771" s="26"/>
      <c r="T771" s="30"/>
    </row>
    <row r="772" spans="1:20">
      <c r="A772" s="1">
        <f t="shared" si="25"/>
        <v>768</v>
      </c>
      <c r="B772" s="38" t="s">
        <v>18</v>
      </c>
      <c r="C772" s="21" t="s">
        <v>21</v>
      </c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39">
        <f t="shared" si="22"/>
        <v>0</v>
      </c>
      <c r="P772" s="1"/>
      <c r="Q772" s="1"/>
      <c r="R772" s="1"/>
      <c r="S772" s="26"/>
      <c r="T772" s="30"/>
    </row>
    <row r="773" spans="1:20">
      <c r="A773" s="1">
        <f t="shared" si="25"/>
        <v>769</v>
      </c>
      <c r="B773" s="38" t="s">
        <v>18</v>
      </c>
      <c r="C773" s="21" t="s">
        <v>21</v>
      </c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39">
        <f t="shared" si="22"/>
        <v>0</v>
      </c>
      <c r="P773" s="1"/>
      <c r="Q773" s="1"/>
      <c r="R773" s="1"/>
      <c r="S773" s="26"/>
      <c r="T773" s="30"/>
    </row>
    <row r="774" spans="1:20">
      <c r="A774" s="1">
        <f t="shared" si="25"/>
        <v>770</v>
      </c>
      <c r="B774" s="38" t="s">
        <v>18</v>
      </c>
      <c r="C774" s="21" t="s">
        <v>21</v>
      </c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39">
        <f t="shared" ref="O774:O837" si="26">H774/1.09</f>
        <v>0</v>
      </c>
      <c r="P774" s="1"/>
      <c r="Q774" s="1"/>
      <c r="R774" s="1"/>
      <c r="S774" s="26"/>
      <c r="T774" s="30"/>
    </row>
    <row r="775" spans="1:20">
      <c r="A775" s="1">
        <f t="shared" si="25"/>
        <v>771</v>
      </c>
      <c r="B775" s="38" t="s">
        <v>18</v>
      </c>
      <c r="C775" s="21" t="s">
        <v>21</v>
      </c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39">
        <f t="shared" si="26"/>
        <v>0</v>
      </c>
      <c r="P775" s="1"/>
      <c r="Q775" s="1"/>
      <c r="R775" s="1"/>
      <c r="S775" s="26"/>
      <c r="T775" s="30"/>
    </row>
    <row r="776" spans="1:20">
      <c r="A776" s="1">
        <f t="shared" si="25"/>
        <v>772</v>
      </c>
      <c r="B776" s="38" t="s">
        <v>18</v>
      </c>
      <c r="C776" s="21" t="s">
        <v>21</v>
      </c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39">
        <f t="shared" si="26"/>
        <v>0</v>
      </c>
      <c r="P776" s="1"/>
      <c r="Q776" s="1"/>
      <c r="R776" s="1"/>
      <c r="S776" s="26"/>
      <c r="T776" s="30"/>
    </row>
    <row r="777" spans="1:20">
      <c r="A777" s="1">
        <f t="shared" si="25"/>
        <v>773</v>
      </c>
      <c r="B777" s="38" t="s">
        <v>18</v>
      </c>
      <c r="C777" s="21" t="s">
        <v>21</v>
      </c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39">
        <f t="shared" si="26"/>
        <v>0</v>
      </c>
      <c r="P777" s="1"/>
      <c r="Q777" s="1"/>
      <c r="R777" s="1"/>
      <c r="S777" s="26"/>
      <c r="T777" s="30"/>
    </row>
    <row r="778" spans="1:20">
      <c r="A778" s="1">
        <f t="shared" si="25"/>
        <v>774</v>
      </c>
      <c r="B778" s="38" t="s">
        <v>18</v>
      </c>
      <c r="C778" s="21" t="s">
        <v>21</v>
      </c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39">
        <f t="shared" si="26"/>
        <v>0</v>
      </c>
      <c r="P778" s="1"/>
      <c r="Q778" s="1"/>
      <c r="R778" s="1"/>
      <c r="S778" s="26"/>
      <c r="T778" s="30"/>
    </row>
    <row r="779" spans="1:20">
      <c r="A779" s="1">
        <f t="shared" si="25"/>
        <v>775</v>
      </c>
      <c r="B779" s="38" t="s">
        <v>18</v>
      </c>
      <c r="C779" s="21" t="s">
        <v>21</v>
      </c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39">
        <f t="shared" si="26"/>
        <v>0</v>
      </c>
      <c r="P779" s="1"/>
      <c r="Q779" s="1"/>
      <c r="R779" s="1"/>
      <c r="S779" s="26"/>
      <c r="T779" s="30"/>
    </row>
    <row r="780" spans="1:20">
      <c r="A780" s="1">
        <f t="shared" si="25"/>
        <v>776</v>
      </c>
      <c r="B780" s="38" t="s">
        <v>18</v>
      </c>
      <c r="C780" s="21" t="s">
        <v>21</v>
      </c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39">
        <f t="shared" si="26"/>
        <v>0</v>
      </c>
      <c r="P780" s="1"/>
      <c r="Q780" s="1"/>
      <c r="R780" s="1"/>
      <c r="S780" s="26"/>
      <c r="T780" s="30"/>
    </row>
    <row r="781" spans="1:20">
      <c r="A781" s="1">
        <f t="shared" si="25"/>
        <v>777</v>
      </c>
      <c r="B781" s="38" t="s">
        <v>18</v>
      </c>
      <c r="C781" s="21" t="s">
        <v>21</v>
      </c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39">
        <f t="shared" si="26"/>
        <v>0</v>
      </c>
      <c r="P781" s="1"/>
      <c r="Q781" s="1"/>
      <c r="R781" s="1"/>
      <c r="S781" s="26"/>
      <c r="T781" s="30"/>
    </row>
    <row r="782" spans="1:20">
      <c r="A782" s="1">
        <f t="shared" si="25"/>
        <v>778</v>
      </c>
      <c r="B782" s="38" t="s">
        <v>18</v>
      </c>
      <c r="C782" s="21" t="s">
        <v>21</v>
      </c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39">
        <f t="shared" si="26"/>
        <v>0</v>
      </c>
      <c r="P782" s="1"/>
      <c r="Q782" s="1"/>
      <c r="R782" s="1"/>
      <c r="S782" s="26"/>
      <c r="T782" s="30"/>
    </row>
    <row r="783" spans="1:20">
      <c r="A783" s="1">
        <f t="shared" si="25"/>
        <v>779</v>
      </c>
      <c r="B783" s="38" t="s">
        <v>18</v>
      </c>
      <c r="C783" s="21" t="s">
        <v>21</v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39">
        <f t="shared" si="26"/>
        <v>0</v>
      </c>
      <c r="P783" s="1"/>
      <c r="Q783" s="1"/>
      <c r="R783" s="1"/>
      <c r="S783" s="26"/>
      <c r="T783" s="30"/>
    </row>
    <row r="784" spans="1:20">
      <c r="A784" s="1">
        <f t="shared" si="25"/>
        <v>780</v>
      </c>
      <c r="B784" s="38" t="s">
        <v>18</v>
      </c>
      <c r="C784" s="21" t="s">
        <v>21</v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39">
        <f t="shared" si="26"/>
        <v>0</v>
      </c>
      <c r="P784" s="1"/>
      <c r="Q784" s="1"/>
      <c r="R784" s="1"/>
      <c r="S784" s="26"/>
      <c r="T784" s="30"/>
    </row>
    <row r="785" spans="1:20">
      <c r="A785" s="1">
        <f t="shared" si="25"/>
        <v>781</v>
      </c>
      <c r="B785" s="38" t="s">
        <v>18</v>
      </c>
      <c r="C785" s="21" t="s">
        <v>21</v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39">
        <f t="shared" si="26"/>
        <v>0</v>
      </c>
      <c r="P785" s="1"/>
      <c r="Q785" s="1"/>
      <c r="R785" s="1"/>
      <c r="S785" s="26"/>
      <c r="T785" s="30"/>
    </row>
    <row r="786" spans="1:20">
      <c r="A786" s="1">
        <f t="shared" si="25"/>
        <v>782</v>
      </c>
      <c r="B786" s="38" t="s">
        <v>18</v>
      </c>
      <c r="C786" s="21" t="s">
        <v>21</v>
      </c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39">
        <f t="shared" si="26"/>
        <v>0</v>
      </c>
      <c r="P786" s="1"/>
      <c r="Q786" s="1"/>
      <c r="R786" s="1"/>
      <c r="S786" s="26"/>
      <c r="T786" s="30"/>
    </row>
    <row r="787" spans="1:20">
      <c r="A787" s="1">
        <f t="shared" si="25"/>
        <v>783</v>
      </c>
      <c r="B787" s="38" t="s">
        <v>18</v>
      </c>
      <c r="C787" s="21" t="s">
        <v>21</v>
      </c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39">
        <f t="shared" si="26"/>
        <v>0</v>
      </c>
      <c r="P787" s="1"/>
      <c r="Q787" s="1"/>
      <c r="R787" s="1"/>
      <c r="S787" s="26"/>
      <c r="T787" s="30"/>
    </row>
    <row r="788" spans="1:20">
      <c r="A788" s="1">
        <f t="shared" si="25"/>
        <v>784</v>
      </c>
      <c r="B788" s="38" t="s">
        <v>18</v>
      </c>
      <c r="C788" s="21" t="s">
        <v>21</v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39">
        <f t="shared" si="26"/>
        <v>0</v>
      </c>
      <c r="P788" s="1"/>
      <c r="Q788" s="1"/>
      <c r="R788" s="1"/>
      <c r="S788" s="26"/>
      <c r="T788" s="30"/>
    </row>
    <row r="789" spans="1:20">
      <c r="A789" s="1">
        <f t="shared" si="25"/>
        <v>785</v>
      </c>
      <c r="B789" s="38" t="s">
        <v>18</v>
      </c>
      <c r="C789" s="21" t="s">
        <v>21</v>
      </c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39">
        <f t="shared" si="26"/>
        <v>0</v>
      </c>
      <c r="P789" s="1"/>
      <c r="Q789" s="1"/>
      <c r="R789" s="1"/>
      <c r="S789" s="26"/>
      <c r="T789" s="30"/>
    </row>
    <row r="790" spans="1:20">
      <c r="A790" s="1">
        <f t="shared" si="25"/>
        <v>786</v>
      </c>
      <c r="B790" s="38" t="s">
        <v>18</v>
      </c>
      <c r="C790" s="21" t="s">
        <v>21</v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39">
        <f t="shared" si="26"/>
        <v>0</v>
      </c>
      <c r="P790" s="1"/>
      <c r="Q790" s="1"/>
      <c r="R790" s="1"/>
      <c r="S790" s="26"/>
      <c r="T790" s="30"/>
    </row>
    <row r="791" spans="1:20">
      <c r="A791" s="1">
        <f t="shared" si="25"/>
        <v>787</v>
      </c>
      <c r="B791" s="38" t="s">
        <v>18</v>
      </c>
      <c r="C791" s="21" t="s">
        <v>21</v>
      </c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39">
        <f t="shared" si="26"/>
        <v>0</v>
      </c>
      <c r="P791" s="1"/>
      <c r="Q791" s="1"/>
      <c r="R791" s="1"/>
      <c r="S791" s="26"/>
      <c r="T791" s="30"/>
    </row>
    <row r="792" spans="1:20">
      <c r="A792" s="1">
        <f t="shared" si="25"/>
        <v>788</v>
      </c>
      <c r="B792" s="38" t="s">
        <v>18</v>
      </c>
      <c r="C792" s="21" t="s">
        <v>21</v>
      </c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39">
        <f t="shared" si="26"/>
        <v>0</v>
      </c>
      <c r="P792" s="1"/>
      <c r="Q792" s="1"/>
      <c r="R792" s="1"/>
      <c r="S792" s="26"/>
      <c r="T792" s="30"/>
    </row>
    <row r="793" spans="1:20">
      <c r="A793" s="1">
        <f t="shared" si="25"/>
        <v>789</v>
      </c>
      <c r="B793" s="38" t="s">
        <v>18</v>
      </c>
      <c r="C793" s="21" t="s">
        <v>21</v>
      </c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39">
        <f t="shared" si="26"/>
        <v>0</v>
      </c>
      <c r="P793" s="1"/>
      <c r="Q793" s="1"/>
      <c r="R793" s="1"/>
      <c r="S793" s="26"/>
      <c r="T793" s="30"/>
    </row>
    <row r="794" spans="1:20">
      <c r="A794" s="1">
        <f t="shared" si="25"/>
        <v>790</v>
      </c>
      <c r="B794" s="38" t="s">
        <v>18</v>
      </c>
      <c r="C794" s="21" t="s">
        <v>21</v>
      </c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39">
        <f t="shared" si="26"/>
        <v>0</v>
      </c>
      <c r="P794" s="1"/>
      <c r="Q794" s="1"/>
      <c r="R794" s="1"/>
      <c r="S794" s="26"/>
      <c r="T794" s="30"/>
    </row>
    <row r="795" spans="1:20">
      <c r="A795" s="1">
        <f t="shared" si="25"/>
        <v>791</v>
      </c>
      <c r="B795" s="38" t="s">
        <v>18</v>
      </c>
      <c r="C795" s="21" t="s">
        <v>21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39">
        <f t="shared" si="26"/>
        <v>0</v>
      </c>
      <c r="P795" s="1"/>
      <c r="Q795" s="1"/>
      <c r="R795" s="1"/>
      <c r="S795" s="26"/>
      <c r="T795" s="30"/>
    </row>
    <row r="796" spans="1:20">
      <c r="A796" s="1">
        <f t="shared" si="25"/>
        <v>792</v>
      </c>
      <c r="B796" s="38" t="s">
        <v>18</v>
      </c>
      <c r="C796" s="21" t="s">
        <v>21</v>
      </c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39">
        <f t="shared" si="26"/>
        <v>0</v>
      </c>
      <c r="P796" s="1"/>
      <c r="Q796" s="1"/>
      <c r="R796" s="1"/>
      <c r="S796" s="26"/>
      <c r="T796" s="30"/>
    </row>
    <row r="797" spans="1:20">
      <c r="A797" s="1">
        <f t="shared" si="25"/>
        <v>793</v>
      </c>
      <c r="B797" s="38" t="s">
        <v>18</v>
      </c>
      <c r="C797" s="21" t="s">
        <v>21</v>
      </c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39">
        <f t="shared" si="26"/>
        <v>0</v>
      </c>
      <c r="P797" s="1"/>
      <c r="Q797" s="1"/>
      <c r="R797" s="1"/>
      <c r="S797" s="26"/>
      <c r="T797" s="30"/>
    </row>
    <row r="798" spans="1:20">
      <c r="A798" s="1">
        <f t="shared" si="25"/>
        <v>794</v>
      </c>
      <c r="B798" s="38" t="s">
        <v>18</v>
      </c>
      <c r="C798" s="21" t="s">
        <v>21</v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39">
        <f t="shared" si="26"/>
        <v>0</v>
      </c>
      <c r="P798" s="1"/>
      <c r="Q798" s="1"/>
      <c r="R798" s="1"/>
      <c r="S798" s="26"/>
      <c r="T798" s="30"/>
    </row>
    <row r="799" spans="1:20">
      <c r="A799" s="1">
        <f t="shared" si="25"/>
        <v>795</v>
      </c>
      <c r="B799" s="38" t="s">
        <v>18</v>
      </c>
      <c r="C799" s="21" t="s">
        <v>21</v>
      </c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39">
        <f t="shared" si="26"/>
        <v>0</v>
      </c>
      <c r="P799" s="1"/>
      <c r="Q799" s="1"/>
      <c r="R799" s="1"/>
      <c r="S799" s="26"/>
      <c r="T799" s="30"/>
    </row>
    <row r="800" spans="1:20">
      <c r="A800" s="1">
        <f t="shared" si="25"/>
        <v>796</v>
      </c>
      <c r="B800" s="38" t="s">
        <v>18</v>
      </c>
      <c r="C800" s="21" t="s">
        <v>21</v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39">
        <f t="shared" si="26"/>
        <v>0</v>
      </c>
      <c r="P800" s="1"/>
      <c r="Q800" s="1"/>
      <c r="R800" s="1"/>
      <c r="S800" s="26"/>
      <c r="T800" s="30"/>
    </row>
    <row r="801" spans="1:20">
      <c r="A801" s="1">
        <f t="shared" si="25"/>
        <v>797</v>
      </c>
      <c r="B801" s="38" t="s">
        <v>18</v>
      </c>
      <c r="C801" s="21" t="s">
        <v>21</v>
      </c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39">
        <f t="shared" si="26"/>
        <v>0</v>
      </c>
      <c r="P801" s="1"/>
      <c r="Q801" s="1"/>
      <c r="R801" s="1"/>
      <c r="S801" s="26"/>
      <c r="T801" s="30"/>
    </row>
    <row r="802" spans="1:20">
      <c r="A802" s="1">
        <f t="shared" si="25"/>
        <v>798</v>
      </c>
      <c r="B802" s="38" t="s">
        <v>18</v>
      </c>
      <c r="C802" s="21" t="s">
        <v>21</v>
      </c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39">
        <f t="shared" si="26"/>
        <v>0</v>
      </c>
      <c r="P802" s="1"/>
      <c r="Q802" s="1"/>
      <c r="R802" s="1"/>
      <c r="S802" s="26"/>
      <c r="T802" s="30"/>
    </row>
    <row r="803" spans="1:20">
      <c r="A803" s="1">
        <f t="shared" si="25"/>
        <v>799</v>
      </c>
      <c r="B803" s="38" t="s">
        <v>18</v>
      </c>
      <c r="C803" s="21" t="s">
        <v>21</v>
      </c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39">
        <f t="shared" si="26"/>
        <v>0</v>
      </c>
      <c r="P803" s="1"/>
      <c r="Q803" s="1"/>
      <c r="R803" s="1"/>
      <c r="S803" s="26"/>
      <c r="T803" s="30"/>
    </row>
    <row r="804" spans="1:20">
      <c r="A804" s="1">
        <f t="shared" si="25"/>
        <v>800</v>
      </c>
      <c r="B804" s="38" t="s">
        <v>18</v>
      </c>
      <c r="C804" s="21" t="s">
        <v>21</v>
      </c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39">
        <f t="shared" si="26"/>
        <v>0</v>
      </c>
      <c r="P804" s="1"/>
      <c r="Q804" s="1"/>
      <c r="R804" s="1"/>
      <c r="S804" s="26"/>
      <c r="T804" s="30"/>
    </row>
    <row r="805" spans="1:20">
      <c r="A805" s="1">
        <f t="shared" si="25"/>
        <v>801</v>
      </c>
      <c r="B805" s="38" t="s">
        <v>18</v>
      </c>
      <c r="C805" s="21" t="s">
        <v>21</v>
      </c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39">
        <f t="shared" si="26"/>
        <v>0</v>
      </c>
      <c r="P805" s="1"/>
      <c r="Q805" s="1"/>
      <c r="R805" s="1"/>
      <c r="S805" s="26"/>
      <c r="T805" s="30"/>
    </row>
    <row r="806" spans="1:20">
      <c r="A806" s="1">
        <f t="shared" si="25"/>
        <v>802</v>
      </c>
      <c r="B806" s="38" t="s">
        <v>18</v>
      </c>
      <c r="C806" s="21" t="s">
        <v>21</v>
      </c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39">
        <f t="shared" si="26"/>
        <v>0</v>
      </c>
      <c r="P806" s="1"/>
      <c r="Q806" s="1"/>
      <c r="R806" s="1"/>
      <c r="S806" s="26"/>
      <c r="T806" s="30"/>
    </row>
    <row r="807" spans="1:20">
      <c r="A807" s="1">
        <f t="shared" si="25"/>
        <v>803</v>
      </c>
      <c r="B807" s="38" t="s">
        <v>18</v>
      </c>
      <c r="C807" s="21" t="s">
        <v>21</v>
      </c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39">
        <f t="shared" si="26"/>
        <v>0</v>
      </c>
      <c r="P807" s="1"/>
      <c r="Q807" s="1"/>
      <c r="R807" s="1"/>
      <c r="S807" s="26"/>
      <c r="T807" s="30"/>
    </row>
    <row r="808" spans="1:20">
      <c r="A808" s="1">
        <f t="shared" si="25"/>
        <v>804</v>
      </c>
      <c r="B808" s="38" t="s">
        <v>18</v>
      </c>
      <c r="C808" s="21" t="s">
        <v>21</v>
      </c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39">
        <f t="shared" si="26"/>
        <v>0</v>
      </c>
      <c r="P808" s="1"/>
      <c r="Q808" s="1"/>
      <c r="R808" s="1"/>
      <c r="S808" s="26"/>
      <c r="T808" s="30"/>
    </row>
    <row r="809" spans="1:20">
      <c r="A809" s="1">
        <f t="shared" si="25"/>
        <v>805</v>
      </c>
      <c r="B809" s="38" t="s">
        <v>18</v>
      </c>
      <c r="C809" s="21" t="s">
        <v>21</v>
      </c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39">
        <f t="shared" si="26"/>
        <v>0</v>
      </c>
      <c r="P809" s="1"/>
      <c r="Q809" s="1"/>
      <c r="R809" s="1"/>
      <c r="S809" s="26"/>
      <c r="T809" s="30"/>
    </row>
    <row r="810" spans="1:20">
      <c r="A810" s="1">
        <f t="shared" si="25"/>
        <v>806</v>
      </c>
      <c r="B810" s="38" t="s">
        <v>18</v>
      </c>
      <c r="C810" s="21" t="s">
        <v>21</v>
      </c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39">
        <f t="shared" si="26"/>
        <v>0</v>
      </c>
      <c r="P810" s="1"/>
      <c r="Q810" s="1"/>
      <c r="R810" s="1"/>
      <c r="S810" s="26"/>
      <c r="T810" s="30"/>
    </row>
    <row r="811" spans="1:20">
      <c r="A811" s="1">
        <f t="shared" si="25"/>
        <v>807</v>
      </c>
      <c r="B811" s="38" t="s">
        <v>18</v>
      </c>
      <c r="C811" s="21" t="s">
        <v>21</v>
      </c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39">
        <f t="shared" si="26"/>
        <v>0</v>
      </c>
      <c r="P811" s="1"/>
      <c r="Q811" s="1"/>
      <c r="R811" s="1"/>
      <c r="S811" s="26"/>
      <c r="T811" s="30"/>
    </row>
    <row r="812" spans="1:20">
      <c r="A812" s="1">
        <f t="shared" si="25"/>
        <v>808</v>
      </c>
      <c r="B812" s="38" t="s">
        <v>18</v>
      </c>
      <c r="C812" s="21" t="s">
        <v>21</v>
      </c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39">
        <f t="shared" si="26"/>
        <v>0</v>
      </c>
      <c r="P812" s="1"/>
      <c r="Q812" s="1"/>
      <c r="R812" s="1"/>
      <c r="S812" s="26"/>
      <c r="T812" s="30"/>
    </row>
    <row r="813" spans="1:20">
      <c r="A813" s="1">
        <f t="shared" si="25"/>
        <v>809</v>
      </c>
      <c r="B813" s="38" t="s">
        <v>18</v>
      </c>
      <c r="C813" s="21" t="s">
        <v>21</v>
      </c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39">
        <f t="shared" si="26"/>
        <v>0</v>
      </c>
      <c r="P813" s="1"/>
      <c r="Q813" s="1"/>
      <c r="R813" s="1"/>
      <c r="S813" s="26"/>
      <c r="T813" s="30"/>
    </row>
    <row r="814" spans="1:20">
      <c r="A814" s="1">
        <f t="shared" si="25"/>
        <v>810</v>
      </c>
      <c r="B814" s="38" t="s">
        <v>18</v>
      </c>
      <c r="C814" s="21" t="s">
        <v>21</v>
      </c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39">
        <f t="shared" si="26"/>
        <v>0</v>
      </c>
      <c r="P814" s="1"/>
      <c r="Q814" s="1"/>
      <c r="R814" s="1"/>
      <c r="S814" s="26"/>
      <c r="T814" s="30"/>
    </row>
    <row r="815" spans="1:20">
      <c r="A815" s="1">
        <f t="shared" si="25"/>
        <v>811</v>
      </c>
      <c r="B815" s="38" t="s">
        <v>18</v>
      </c>
      <c r="C815" s="21" t="s">
        <v>21</v>
      </c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39">
        <f t="shared" si="26"/>
        <v>0</v>
      </c>
      <c r="P815" s="1"/>
      <c r="Q815" s="1"/>
      <c r="R815" s="1"/>
      <c r="S815" s="26"/>
      <c r="T815" s="30"/>
    </row>
    <row r="816" spans="1:20">
      <c r="A816" s="1">
        <f t="shared" si="25"/>
        <v>812</v>
      </c>
      <c r="B816" s="38" t="s">
        <v>18</v>
      </c>
      <c r="C816" s="21" t="s">
        <v>21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39">
        <f t="shared" si="26"/>
        <v>0</v>
      </c>
      <c r="P816" s="1"/>
      <c r="Q816" s="1"/>
      <c r="R816" s="1"/>
      <c r="S816" s="26"/>
      <c r="T816" s="30"/>
    </row>
    <row r="817" spans="1:20">
      <c r="A817" s="1">
        <f t="shared" si="25"/>
        <v>813</v>
      </c>
      <c r="B817" s="38" t="s">
        <v>18</v>
      </c>
      <c r="C817" s="21" t="s">
        <v>21</v>
      </c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39">
        <f t="shared" si="26"/>
        <v>0</v>
      </c>
      <c r="P817" s="1"/>
      <c r="Q817" s="1"/>
      <c r="R817" s="1"/>
      <c r="S817" s="26"/>
      <c r="T817" s="30"/>
    </row>
    <row r="818" spans="1:20">
      <c r="A818" s="1">
        <f t="shared" si="25"/>
        <v>814</v>
      </c>
      <c r="B818" s="38" t="s">
        <v>18</v>
      </c>
      <c r="C818" s="21" t="s">
        <v>21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39">
        <f t="shared" si="26"/>
        <v>0</v>
      </c>
      <c r="P818" s="1"/>
      <c r="Q818" s="1"/>
      <c r="R818" s="1"/>
      <c r="S818" s="26"/>
      <c r="T818" s="30"/>
    </row>
    <row r="819" spans="1:20">
      <c r="A819" s="1">
        <f t="shared" si="25"/>
        <v>815</v>
      </c>
      <c r="B819" s="38" t="s">
        <v>18</v>
      </c>
      <c r="C819" s="21" t="s">
        <v>21</v>
      </c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39">
        <f t="shared" si="26"/>
        <v>0</v>
      </c>
      <c r="P819" s="1"/>
      <c r="Q819" s="1"/>
      <c r="R819" s="1"/>
      <c r="S819" s="26"/>
      <c r="T819" s="30"/>
    </row>
    <row r="820" spans="1:20">
      <c r="A820" s="1">
        <f t="shared" si="25"/>
        <v>816</v>
      </c>
      <c r="B820" s="38" t="s">
        <v>18</v>
      </c>
      <c r="C820" s="21" t="s">
        <v>21</v>
      </c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39">
        <f t="shared" si="26"/>
        <v>0</v>
      </c>
      <c r="P820" s="1"/>
      <c r="Q820" s="1"/>
      <c r="R820" s="1"/>
      <c r="S820" s="26"/>
      <c r="T820" s="30"/>
    </row>
    <row r="821" spans="1:20">
      <c r="A821" s="1">
        <f t="shared" si="25"/>
        <v>817</v>
      </c>
      <c r="B821" s="38" t="s">
        <v>18</v>
      </c>
      <c r="C821" s="21" t="s">
        <v>21</v>
      </c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39">
        <f t="shared" si="26"/>
        <v>0</v>
      </c>
      <c r="P821" s="1"/>
      <c r="Q821" s="1"/>
      <c r="R821" s="1"/>
      <c r="S821" s="26"/>
      <c r="T821" s="30"/>
    </row>
    <row r="822" spans="1:20">
      <c r="A822" s="1">
        <f t="shared" si="25"/>
        <v>818</v>
      </c>
      <c r="B822" s="38" t="s">
        <v>18</v>
      </c>
      <c r="C822" s="21" t="s">
        <v>21</v>
      </c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39">
        <f t="shared" si="26"/>
        <v>0</v>
      </c>
      <c r="P822" s="1"/>
      <c r="Q822" s="1"/>
      <c r="R822" s="1"/>
      <c r="S822" s="26"/>
      <c r="T822" s="30"/>
    </row>
    <row r="823" spans="1:20">
      <c r="A823" s="1">
        <f t="shared" si="25"/>
        <v>819</v>
      </c>
      <c r="B823" s="38" t="s">
        <v>18</v>
      </c>
      <c r="C823" s="21" t="s">
        <v>21</v>
      </c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39">
        <f t="shared" si="26"/>
        <v>0</v>
      </c>
      <c r="P823" s="1"/>
      <c r="Q823" s="1"/>
      <c r="R823" s="1"/>
      <c r="S823" s="26"/>
      <c r="T823" s="30"/>
    </row>
    <row r="824" spans="1:20">
      <c r="A824" s="1">
        <f t="shared" ref="A824:A887" si="27">A823+1</f>
        <v>820</v>
      </c>
      <c r="B824" s="38" t="s">
        <v>18</v>
      </c>
      <c r="C824" s="21" t="s">
        <v>21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39">
        <f t="shared" si="26"/>
        <v>0</v>
      </c>
      <c r="P824" s="1"/>
      <c r="Q824" s="1"/>
      <c r="R824" s="1"/>
      <c r="S824" s="26"/>
      <c r="T824" s="30"/>
    </row>
    <row r="825" spans="1:20">
      <c r="A825" s="1">
        <f t="shared" si="27"/>
        <v>821</v>
      </c>
      <c r="B825" s="38" t="s">
        <v>18</v>
      </c>
      <c r="C825" s="21" t="s">
        <v>21</v>
      </c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39">
        <f t="shared" si="26"/>
        <v>0</v>
      </c>
      <c r="P825" s="1"/>
      <c r="Q825" s="1"/>
      <c r="R825" s="1"/>
      <c r="S825" s="26"/>
      <c r="T825" s="30"/>
    </row>
    <row r="826" spans="1:20">
      <c r="A826" s="1">
        <f t="shared" si="27"/>
        <v>822</v>
      </c>
      <c r="B826" s="38" t="s">
        <v>18</v>
      </c>
      <c r="C826" s="21" t="s">
        <v>21</v>
      </c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39">
        <f t="shared" si="26"/>
        <v>0</v>
      </c>
      <c r="P826" s="1"/>
      <c r="Q826" s="1"/>
      <c r="R826" s="1"/>
      <c r="S826" s="26"/>
      <c r="T826" s="30"/>
    </row>
    <row r="827" spans="1:20">
      <c r="A827" s="1">
        <f t="shared" si="27"/>
        <v>823</v>
      </c>
      <c r="B827" s="38" t="s">
        <v>18</v>
      </c>
      <c r="C827" s="21" t="s">
        <v>21</v>
      </c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39">
        <f t="shared" si="26"/>
        <v>0</v>
      </c>
      <c r="P827" s="1"/>
      <c r="Q827" s="1"/>
      <c r="R827" s="1"/>
      <c r="S827" s="26"/>
      <c r="T827" s="30"/>
    </row>
    <row r="828" spans="1:20">
      <c r="A828" s="1">
        <f t="shared" si="27"/>
        <v>824</v>
      </c>
      <c r="B828" s="38" t="s">
        <v>18</v>
      </c>
      <c r="C828" s="21" t="s">
        <v>21</v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39">
        <f t="shared" si="26"/>
        <v>0</v>
      </c>
      <c r="P828" s="1"/>
      <c r="Q828" s="1"/>
      <c r="R828" s="1"/>
      <c r="S828" s="26"/>
      <c r="T828" s="30"/>
    </row>
    <row r="829" spans="1:20">
      <c r="A829" s="1">
        <f t="shared" si="27"/>
        <v>825</v>
      </c>
      <c r="B829" s="38" t="s">
        <v>18</v>
      </c>
      <c r="C829" s="21" t="s">
        <v>21</v>
      </c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39">
        <f t="shared" si="26"/>
        <v>0</v>
      </c>
      <c r="P829" s="1"/>
      <c r="Q829" s="1"/>
      <c r="R829" s="1"/>
      <c r="S829" s="26"/>
      <c r="T829" s="30"/>
    </row>
    <row r="830" spans="1:20">
      <c r="A830" s="1">
        <f t="shared" si="27"/>
        <v>826</v>
      </c>
      <c r="B830" s="38" t="s">
        <v>18</v>
      </c>
      <c r="C830" s="21" t="s">
        <v>21</v>
      </c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39">
        <f t="shared" si="26"/>
        <v>0</v>
      </c>
      <c r="P830" s="1"/>
      <c r="Q830" s="1"/>
      <c r="R830" s="1"/>
      <c r="S830" s="26"/>
      <c r="T830" s="30"/>
    </row>
    <row r="831" spans="1:20">
      <c r="A831" s="1">
        <f t="shared" si="27"/>
        <v>827</v>
      </c>
      <c r="B831" s="38" t="s">
        <v>18</v>
      </c>
      <c r="C831" s="21" t="s">
        <v>21</v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39">
        <f t="shared" si="26"/>
        <v>0</v>
      </c>
      <c r="P831" s="1"/>
      <c r="Q831" s="1"/>
      <c r="R831" s="1"/>
      <c r="S831" s="26"/>
      <c r="T831" s="30"/>
    </row>
    <row r="832" spans="1:20">
      <c r="A832" s="1">
        <f t="shared" si="27"/>
        <v>828</v>
      </c>
      <c r="B832" s="38" t="s">
        <v>18</v>
      </c>
      <c r="C832" s="21" t="s">
        <v>21</v>
      </c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39">
        <f t="shared" si="26"/>
        <v>0</v>
      </c>
      <c r="P832" s="1"/>
      <c r="Q832" s="1"/>
      <c r="R832" s="1"/>
      <c r="S832" s="26"/>
      <c r="T832" s="30"/>
    </row>
    <row r="833" spans="1:20">
      <c r="A833" s="1">
        <f t="shared" si="27"/>
        <v>829</v>
      </c>
      <c r="B833" s="38" t="s">
        <v>18</v>
      </c>
      <c r="C833" s="21" t="s">
        <v>21</v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39">
        <f t="shared" si="26"/>
        <v>0</v>
      </c>
      <c r="P833" s="1"/>
      <c r="Q833" s="1"/>
      <c r="R833" s="1"/>
      <c r="S833" s="26"/>
      <c r="T833" s="30"/>
    </row>
    <row r="834" spans="1:20">
      <c r="A834" s="1">
        <f t="shared" si="27"/>
        <v>830</v>
      </c>
      <c r="B834" s="38" t="s">
        <v>18</v>
      </c>
      <c r="C834" s="21" t="s">
        <v>21</v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39">
        <f t="shared" si="26"/>
        <v>0</v>
      </c>
      <c r="P834" s="1"/>
      <c r="Q834" s="1"/>
      <c r="R834" s="1"/>
      <c r="S834" s="26"/>
      <c r="T834" s="30"/>
    </row>
    <row r="835" spans="1:20">
      <c r="A835" s="1">
        <f t="shared" si="27"/>
        <v>831</v>
      </c>
      <c r="B835" s="38" t="s">
        <v>18</v>
      </c>
      <c r="C835" s="21" t="s">
        <v>21</v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39">
        <f t="shared" si="26"/>
        <v>0</v>
      </c>
      <c r="P835" s="1"/>
      <c r="Q835" s="1"/>
      <c r="R835" s="1"/>
      <c r="S835" s="26"/>
      <c r="T835" s="30"/>
    </row>
    <row r="836" spans="1:20">
      <c r="A836" s="1">
        <f t="shared" si="27"/>
        <v>832</v>
      </c>
      <c r="B836" s="38" t="s">
        <v>18</v>
      </c>
      <c r="C836" s="21" t="s">
        <v>21</v>
      </c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39">
        <f t="shared" si="26"/>
        <v>0</v>
      </c>
      <c r="P836" s="1"/>
      <c r="Q836" s="1"/>
      <c r="R836" s="1"/>
      <c r="S836" s="26"/>
      <c r="T836" s="30"/>
    </row>
    <row r="837" spans="1:20">
      <c r="A837" s="1">
        <f t="shared" si="27"/>
        <v>833</v>
      </c>
      <c r="B837" s="38" t="s">
        <v>18</v>
      </c>
      <c r="C837" s="21" t="s">
        <v>21</v>
      </c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39">
        <f t="shared" si="26"/>
        <v>0</v>
      </c>
      <c r="P837" s="1"/>
      <c r="Q837" s="1"/>
      <c r="R837" s="1"/>
      <c r="S837" s="26"/>
      <c r="T837" s="30"/>
    </row>
    <row r="838" spans="1:20">
      <c r="A838" s="1">
        <f t="shared" si="27"/>
        <v>834</v>
      </c>
      <c r="B838" s="38" t="s">
        <v>18</v>
      </c>
      <c r="C838" s="21" t="s">
        <v>21</v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39">
        <f t="shared" ref="O838:O901" si="28">H838/1.09</f>
        <v>0</v>
      </c>
      <c r="P838" s="1"/>
      <c r="Q838" s="1"/>
      <c r="R838" s="1"/>
      <c r="S838" s="26"/>
      <c r="T838" s="30"/>
    </row>
    <row r="839" spans="1:20">
      <c r="A839" s="1">
        <f t="shared" si="27"/>
        <v>835</v>
      </c>
      <c r="B839" s="38" t="s">
        <v>18</v>
      </c>
      <c r="C839" s="21" t="s">
        <v>21</v>
      </c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39">
        <f t="shared" si="28"/>
        <v>0</v>
      </c>
      <c r="P839" s="1"/>
      <c r="Q839" s="1"/>
      <c r="R839" s="1"/>
      <c r="S839" s="26"/>
      <c r="T839" s="30"/>
    </row>
    <row r="840" spans="1:20">
      <c r="A840" s="1">
        <f t="shared" si="27"/>
        <v>836</v>
      </c>
      <c r="B840" s="38" t="s">
        <v>18</v>
      </c>
      <c r="C840" s="21" t="s">
        <v>21</v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39">
        <f t="shared" si="28"/>
        <v>0</v>
      </c>
      <c r="P840" s="1"/>
      <c r="Q840" s="1"/>
      <c r="R840" s="1"/>
      <c r="S840" s="26"/>
      <c r="T840" s="30"/>
    </row>
    <row r="841" spans="1:20">
      <c r="A841" s="1">
        <f t="shared" si="27"/>
        <v>837</v>
      </c>
      <c r="B841" s="38" t="s">
        <v>18</v>
      </c>
      <c r="C841" s="21" t="s">
        <v>21</v>
      </c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39">
        <f t="shared" si="28"/>
        <v>0</v>
      </c>
      <c r="P841" s="1"/>
      <c r="Q841" s="1"/>
      <c r="R841" s="1"/>
      <c r="S841" s="26"/>
      <c r="T841" s="30"/>
    </row>
    <row r="842" spans="1:20">
      <c r="A842" s="1">
        <f t="shared" si="27"/>
        <v>838</v>
      </c>
      <c r="B842" s="38" t="s">
        <v>18</v>
      </c>
      <c r="C842" s="21" t="s">
        <v>21</v>
      </c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39">
        <f t="shared" si="28"/>
        <v>0</v>
      </c>
      <c r="P842" s="1"/>
      <c r="Q842" s="1"/>
      <c r="R842" s="1"/>
      <c r="S842" s="26"/>
      <c r="T842" s="30"/>
    </row>
    <row r="843" spans="1:20">
      <c r="A843" s="1">
        <f t="shared" si="27"/>
        <v>839</v>
      </c>
      <c r="B843" s="38" t="s">
        <v>18</v>
      </c>
      <c r="C843" s="21" t="s">
        <v>21</v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39">
        <f t="shared" si="28"/>
        <v>0</v>
      </c>
      <c r="P843" s="1"/>
      <c r="Q843" s="1"/>
      <c r="R843" s="1"/>
      <c r="S843" s="26"/>
      <c r="T843" s="30"/>
    </row>
    <row r="844" spans="1:20">
      <c r="A844" s="1">
        <f t="shared" si="27"/>
        <v>840</v>
      </c>
      <c r="B844" s="38" t="s">
        <v>18</v>
      </c>
      <c r="C844" s="21" t="s">
        <v>21</v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39">
        <f t="shared" si="28"/>
        <v>0</v>
      </c>
      <c r="P844" s="1"/>
      <c r="Q844" s="1"/>
      <c r="R844" s="1"/>
      <c r="S844" s="26"/>
      <c r="T844" s="30"/>
    </row>
    <row r="845" spans="1:20">
      <c r="A845" s="1">
        <f t="shared" si="27"/>
        <v>841</v>
      </c>
      <c r="B845" s="38" t="s">
        <v>18</v>
      </c>
      <c r="C845" s="21" t="s">
        <v>21</v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39">
        <f t="shared" si="28"/>
        <v>0</v>
      </c>
      <c r="P845" s="1"/>
      <c r="Q845" s="1"/>
      <c r="R845" s="1"/>
      <c r="S845" s="26"/>
      <c r="T845" s="30"/>
    </row>
    <row r="846" spans="1:20">
      <c r="A846" s="1">
        <f t="shared" si="27"/>
        <v>842</v>
      </c>
      <c r="B846" s="38" t="s">
        <v>18</v>
      </c>
      <c r="C846" s="21" t="s">
        <v>21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39">
        <f t="shared" si="28"/>
        <v>0</v>
      </c>
      <c r="P846" s="1"/>
      <c r="Q846" s="1"/>
      <c r="R846" s="1"/>
      <c r="S846" s="26"/>
      <c r="T846" s="30"/>
    </row>
    <row r="847" spans="1:20">
      <c r="A847" s="1">
        <f t="shared" si="27"/>
        <v>843</v>
      </c>
      <c r="B847" s="38" t="s">
        <v>18</v>
      </c>
      <c r="C847" s="21" t="s">
        <v>21</v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39">
        <f t="shared" si="28"/>
        <v>0</v>
      </c>
      <c r="P847" s="1"/>
      <c r="Q847" s="1"/>
      <c r="R847" s="1"/>
      <c r="S847" s="26"/>
      <c r="T847" s="30"/>
    </row>
    <row r="848" spans="1:20">
      <c r="A848" s="1">
        <f t="shared" si="27"/>
        <v>844</v>
      </c>
      <c r="B848" s="38" t="s">
        <v>18</v>
      </c>
      <c r="C848" s="21" t="s">
        <v>21</v>
      </c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39">
        <f t="shared" si="28"/>
        <v>0</v>
      </c>
      <c r="P848" s="1"/>
      <c r="Q848" s="1"/>
      <c r="R848" s="1"/>
      <c r="S848" s="26"/>
      <c r="T848" s="30"/>
    </row>
    <row r="849" spans="1:20">
      <c r="A849" s="1">
        <f t="shared" si="27"/>
        <v>845</v>
      </c>
      <c r="B849" s="38" t="s">
        <v>18</v>
      </c>
      <c r="C849" s="21" t="s">
        <v>21</v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39">
        <f t="shared" si="28"/>
        <v>0</v>
      </c>
      <c r="P849" s="1"/>
      <c r="Q849" s="1"/>
      <c r="R849" s="1"/>
      <c r="S849" s="26"/>
      <c r="T849" s="30"/>
    </row>
    <row r="850" spans="1:20">
      <c r="A850" s="1">
        <f t="shared" si="27"/>
        <v>846</v>
      </c>
      <c r="B850" s="38" t="s">
        <v>18</v>
      </c>
      <c r="C850" s="21" t="s">
        <v>21</v>
      </c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39">
        <f t="shared" si="28"/>
        <v>0</v>
      </c>
      <c r="P850" s="1"/>
      <c r="Q850" s="1"/>
      <c r="R850" s="1"/>
      <c r="S850" s="26"/>
      <c r="T850" s="30"/>
    </row>
    <row r="851" spans="1:20">
      <c r="A851" s="1">
        <f t="shared" si="27"/>
        <v>847</v>
      </c>
      <c r="B851" s="38" t="s">
        <v>18</v>
      </c>
      <c r="C851" s="21" t="s">
        <v>21</v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39">
        <f t="shared" si="28"/>
        <v>0</v>
      </c>
      <c r="P851" s="1"/>
      <c r="Q851" s="1"/>
      <c r="R851" s="1"/>
      <c r="S851" s="26"/>
      <c r="T851" s="30"/>
    </row>
    <row r="852" spans="1:20">
      <c r="A852" s="1">
        <f t="shared" si="27"/>
        <v>848</v>
      </c>
      <c r="B852" s="38" t="s">
        <v>18</v>
      </c>
      <c r="C852" s="21" t="s">
        <v>21</v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39">
        <f t="shared" si="28"/>
        <v>0</v>
      </c>
      <c r="P852" s="1"/>
      <c r="Q852" s="1"/>
      <c r="R852" s="1"/>
      <c r="S852" s="26"/>
      <c r="T852" s="30"/>
    </row>
    <row r="853" spans="1:20">
      <c r="A853" s="1">
        <f t="shared" si="27"/>
        <v>849</v>
      </c>
      <c r="B853" s="38" t="s">
        <v>18</v>
      </c>
      <c r="C853" s="21" t="s">
        <v>21</v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39">
        <f t="shared" si="28"/>
        <v>0</v>
      </c>
      <c r="P853" s="1"/>
      <c r="Q853" s="1"/>
      <c r="R853" s="1"/>
      <c r="S853" s="26"/>
      <c r="T853" s="30"/>
    </row>
    <row r="854" spans="1:20">
      <c r="A854" s="1">
        <f t="shared" si="27"/>
        <v>850</v>
      </c>
      <c r="B854" s="38" t="s">
        <v>18</v>
      </c>
      <c r="C854" s="21" t="s">
        <v>21</v>
      </c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39">
        <f t="shared" si="28"/>
        <v>0</v>
      </c>
      <c r="P854" s="1"/>
      <c r="Q854" s="1"/>
      <c r="R854" s="1"/>
      <c r="S854" s="26"/>
      <c r="T854" s="30"/>
    </row>
    <row r="855" spans="1:20">
      <c r="A855" s="1">
        <f t="shared" si="27"/>
        <v>851</v>
      </c>
      <c r="B855" s="38" t="s">
        <v>18</v>
      </c>
      <c r="C855" s="21" t="s">
        <v>21</v>
      </c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39">
        <f t="shared" si="28"/>
        <v>0</v>
      </c>
      <c r="P855" s="1"/>
      <c r="Q855" s="1"/>
      <c r="R855" s="1"/>
      <c r="S855" s="26"/>
      <c r="T855" s="30"/>
    </row>
    <row r="856" spans="1:20">
      <c r="A856" s="1">
        <f t="shared" si="27"/>
        <v>852</v>
      </c>
      <c r="B856" s="38" t="s">
        <v>18</v>
      </c>
      <c r="C856" s="21" t="s">
        <v>21</v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39">
        <f t="shared" si="28"/>
        <v>0</v>
      </c>
      <c r="P856" s="1"/>
      <c r="Q856" s="1"/>
      <c r="R856" s="1"/>
      <c r="S856" s="26"/>
      <c r="T856" s="30"/>
    </row>
    <row r="857" spans="1:20">
      <c r="A857" s="1">
        <f t="shared" si="27"/>
        <v>853</v>
      </c>
      <c r="B857" s="38" t="s">
        <v>18</v>
      </c>
      <c r="C857" s="21" t="s">
        <v>21</v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39">
        <f t="shared" si="28"/>
        <v>0</v>
      </c>
      <c r="P857" s="1"/>
      <c r="Q857" s="1"/>
      <c r="R857" s="1"/>
      <c r="S857" s="26"/>
      <c r="T857" s="30"/>
    </row>
    <row r="858" spans="1:20">
      <c r="A858" s="1">
        <f t="shared" si="27"/>
        <v>854</v>
      </c>
      <c r="B858" s="38" t="s">
        <v>18</v>
      </c>
      <c r="C858" s="21" t="s">
        <v>21</v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39">
        <f t="shared" si="28"/>
        <v>0</v>
      </c>
      <c r="P858" s="1"/>
      <c r="Q858" s="1"/>
      <c r="R858" s="1"/>
      <c r="S858" s="26"/>
      <c r="T858" s="30"/>
    </row>
    <row r="859" spans="1:20">
      <c r="A859" s="1">
        <f t="shared" si="27"/>
        <v>855</v>
      </c>
      <c r="B859" s="38" t="s">
        <v>18</v>
      </c>
      <c r="C859" s="21" t="s">
        <v>21</v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39">
        <f t="shared" si="28"/>
        <v>0</v>
      </c>
      <c r="P859" s="1"/>
      <c r="Q859" s="1"/>
      <c r="R859" s="1"/>
      <c r="S859" s="26"/>
      <c r="T859" s="30"/>
    </row>
    <row r="860" spans="1:20">
      <c r="A860" s="1">
        <f t="shared" si="27"/>
        <v>856</v>
      </c>
      <c r="B860" s="38" t="s">
        <v>18</v>
      </c>
      <c r="C860" s="21" t="s">
        <v>21</v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39">
        <f t="shared" si="28"/>
        <v>0</v>
      </c>
      <c r="P860" s="1"/>
      <c r="Q860" s="1"/>
      <c r="R860" s="1"/>
      <c r="S860" s="26"/>
      <c r="T860" s="30"/>
    </row>
    <row r="861" spans="1:20">
      <c r="A861" s="1">
        <f t="shared" si="27"/>
        <v>857</v>
      </c>
      <c r="B861" s="38" t="s">
        <v>18</v>
      </c>
      <c r="C861" s="21" t="s">
        <v>21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39">
        <f t="shared" si="28"/>
        <v>0</v>
      </c>
      <c r="P861" s="1"/>
      <c r="Q861" s="1"/>
      <c r="R861" s="1"/>
      <c r="S861" s="26"/>
      <c r="T861" s="30"/>
    </row>
    <row r="862" spans="1:20">
      <c r="A862" s="1">
        <f t="shared" si="27"/>
        <v>858</v>
      </c>
      <c r="B862" s="38" t="s">
        <v>18</v>
      </c>
      <c r="C862" s="21" t="s">
        <v>21</v>
      </c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39">
        <f t="shared" si="28"/>
        <v>0</v>
      </c>
      <c r="P862" s="1"/>
      <c r="Q862" s="1"/>
      <c r="R862" s="1"/>
      <c r="S862" s="26"/>
      <c r="T862" s="30"/>
    </row>
    <row r="863" spans="1:20">
      <c r="A863" s="1">
        <f t="shared" si="27"/>
        <v>859</v>
      </c>
      <c r="B863" s="38" t="s">
        <v>18</v>
      </c>
      <c r="C863" s="21" t="s">
        <v>21</v>
      </c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39">
        <f t="shared" si="28"/>
        <v>0</v>
      </c>
      <c r="P863" s="1"/>
      <c r="Q863" s="1"/>
      <c r="R863" s="1"/>
      <c r="S863" s="26"/>
      <c r="T863" s="30"/>
    </row>
    <row r="864" spans="1:20">
      <c r="A864" s="1">
        <f t="shared" si="27"/>
        <v>860</v>
      </c>
      <c r="B864" s="38" t="s">
        <v>18</v>
      </c>
      <c r="C864" s="21" t="s">
        <v>21</v>
      </c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39">
        <f t="shared" si="28"/>
        <v>0</v>
      </c>
      <c r="P864" s="1"/>
      <c r="Q864" s="1"/>
      <c r="R864" s="1"/>
      <c r="S864" s="26"/>
      <c r="T864" s="30"/>
    </row>
    <row r="865" spans="1:20">
      <c r="A865" s="1">
        <f t="shared" si="27"/>
        <v>861</v>
      </c>
      <c r="B865" s="38" t="s">
        <v>18</v>
      </c>
      <c r="C865" s="21" t="s">
        <v>21</v>
      </c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39">
        <f t="shared" si="28"/>
        <v>0</v>
      </c>
      <c r="P865" s="1"/>
      <c r="Q865" s="1"/>
      <c r="R865" s="1"/>
      <c r="S865" s="26"/>
      <c r="T865" s="30"/>
    </row>
    <row r="866" spans="1:20">
      <c r="A866" s="1">
        <f t="shared" si="27"/>
        <v>862</v>
      </c>
      <c r="B866" s="38" t="s">
        <v>18</v>
      </c>
      <c r="C866" s="21" t="s">
        <v>21</v>
      </c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39">
        <f t="shared" si="28"/>
        <v>0</v>
      </c>
      <c r="P866" s="1"/>
      <c r="Q866" s="1"/>
      <c r="R866" s="1"/>
      <c r="S866" s="26"/>
      <c r="T866" s="30"/>
    </row>
    <row r="867" spans="1:20">
      <c r="A867" s="1">
        <f t="shared" si="27"/>
        <v>863</v>
      </c>
      <c r="B867" s="38" t="s">
        <v>18</v>
      </c>
      <c r="C867" s="21" t="s">
        <v>21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39">
        <f t="shared" si="28"/>
        <v>0</v>
      </c>
      <c r="P867" s="1"/>
      <c r="Q867" s="1"/>
      <c r="R867" s="1"/>
      <c r="S867" s="26"/>
      <c r="T867" s="30"/>
    </row>
    <row r="868" spans="1:20">
      <c r="A868" s="1">
        <f t="shared" si="27"/>
        <v>864</v>
      </c>
      <c r="B868" s="38" t="s">
        <v>18</v>
      </c>
      <c r="C868" s="21" t="s">
        <v>21</v>
      </c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39">
        <f t="shared" si="28"/>
        <v>0</v>
      </c>
      <c r="P868" s="1"/>
      <c r="Q868" s="1"/>
      <c r="R868" s="1"/>
      <c r="S868" s="26"/>
      <c r="T868" s="30"/>
    </row>
    <row r="869" spans="1:20">
      <c r="A869" s="1">
        <f t="shared" si="27"/>
        <v>865</v>
      </c>
      <c r="B869" s="38" t="s">
        <v>18</v>
      </c>
      <c r="C869" s="21" t="s">
        <v>21</v>
      </c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39">
        <f t="shared" si="28"/>
        <v>0</v>
      </c>
      <c r="P869" s="1"/>
      <c r="Q869" s="1"/>
      <c r="R869" s="1"/>
      <c r="S869" s="26"/>
      <c r="T869" s="30"/>
    </row>
    <row r="870" spans="1:20">
      <c r="A870" s="1">
        <f t="shared" si="27"/>
        <v>866</v>
      </c>
      <c r="B870" s="38" t="s">
        <v>18</v>
      </c>
      <c r="C870" s="21" t="s">
        <v>21</v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39">
        <f t="shared" si="28"/>
        <v>0</v>
      </c>
      <c r="P870" s="1"/>
      <c r="Q870" s="1"/>
      <c r="R870" s="1"/>
      <c r="S870" s="26"/>
      <c r="T870" s="30"/>
    </row>
    <row r="871" spans="1:20">
      <c r="A871" s="1">
        <f t="shared" si="27"/>
        <v>867</v>
      </c>
      <c r="B871" s="38" t="s">
        <v>18</v>
      </c>
      <c r="C871" s="21" t="s">
        <v>21</v>
      </c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39">
        <f t="shared" si="28"/>
        <v>0</v>
      </c>
      <c r="P871" s="1"/>
      <c r="Q871" s="1"/>
      <c r="R871" s="1"/>
      <c r="S871" s="26"/>
      <c r="T871" s="30"/>
    </row>
    <row r="872" spans="1:20">
      <c r="A872" s="1">
        <f t="shared" si="27"/>
        <v>868</v>
      </c>
      <c r="B872" s="38" t="s">
        <v>18</v>
      </c>
      <c r="C872" s="21" t="s">
        <v>21</v>
      </c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39">
        <f t="shared" si="28"/>
        <v>0</v>
      </c>
      <c r="P872" s="1"/>
      <c r="Q872" s="1"/>
      <c r="R872" s="1"/>
      <c r="S872" s="26"/>
      <c r="T872" s="30"/>
    </row>
    <row r="873" spans="1:20">
      <c r="A873" s="1">
        <f t="shared" si="27"/>
        <v>869</v>
      </c>
      <c r="B873" s="38" t="s">
        <v>18</v>
      </c>
      <c r="C873" s="21" t="s">
        <v>21</v>
      </c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39">
        <f t="shared" si="28"/>
        <v>0</v>
      </c>
      <c r="P873" s="1"/>
      <c r="Q873" s="1"/>
      <c r="R873" s="1"/>
      <c r="S873" s="26"/>
      <c r="T873" s="30"/>
    </row>
    <row r="874" spans="1:20">
      <c r="A874" s="1">
        <f t="shared" si="27"/>
        <v>870</v>
      </c>
      <c r="B874" s="38" t="s">
        <v>18</v>
      </c>
      <c r="C874" s="21" t="s">
        <v>21</v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39">
        <f t="shared" si="28"/>
        <v>0</v>
      </c>
      <c r="P874" s="1"/>
      <c r="Q874" s="1"/>
      <c r="R874" s="1"/>
      <c r="S874" s="26"/>
      <c r="T874" s="30"/>
    </row>
    <row r="875" spans="1:20">
      <c r="A875" s="1">
        <f t="shared" si="27"/>
        <v>871</v>
      </c>
      <c r="B875" s="38" t="s">
        <v>18</v>
      </c>
      <c r="C875" s="21" t="s">
        <v>21</v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39">
        <f t="shared" si="28"/>
        <v>0</v>
      </c>
      <c r="P875" s="1"/>
      <c r="Q875" s="1"/>
      <c r="R875" s="1"/>
      <c r="S875" s="26"/>
      <c r="T875" s="30"/>
    </row>
    <row r="876" spans="1:20">
      <c r="A876" s="1">
        <f t="shared" si="27"/>
        <v>872</v>
      </c>
      <c r="B876" s="38" t="s">
        <v>18</v>
      </c>
      <c r="C876" s="21" t="s">
        <v>21</v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39">
        <f t="shared" si="28"/>
        <v>0</v>
      </c>
      <c r="P876" s="1"/>
      <c r="Q876" s="1"/>
      <c r="R876" s="1"/>
      <c r="S876" s="26"/>
      <c r="T876" s="30"/>
    </row>
    <row r="877" spans="1:20">
      <c r="A877" s="1">
        <f t="shared" si="27"/>
        <v>873</v>
      </c>
      <c r="B877" s="38" t="s">
        <v>18</v>
      </c>
      <c r="C877" s="21" t="s">
        <v>21</v>
      </c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39">
        <f t="shared" si="28"/>
        <v>0</v>
      </c>
      <c r="P877" s="1"/>
      <c r="Q877" s="1"/>
      <c r="R877" s="1"/>
      <c r="S877" s="26"/>
      <c r="T877" s="30"/>
    </row>
    <row r="878" spans="1:20">
      <c r="A878" s="1">
        <f t="shared" si="27"/>
        <v>874</v>
      </c>
      <c r="B878" s="38" t="s">
        <v>18</v>
      </c>
      <c r="C878" s="21" t="s">
        <v>21</v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39">
        <f t="shared" si="28"/>
        <v>0</v>
      </c>
      <c r="P878" s="1"/>
      <c r="Q878" s="1"/>
      <c r="R878" s="1"/>
      <c r="S878" s="26"/>
      <c r="T878" s="30"/>
    </row>
    <row r="879" spans="1:20">
      <c r="A879" s="1">
        <f t="shared" si="27"/>
        <v>875</v>
      </c>
      <c r="B879" s="38" t="s">
        <v>18</v>
      </c>
      <c r="C879" s="21" t="s">
        <v>21</v>
      </c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39">
        <f t="shared" si="28"/>
        <v>0</v>
      </c>
      <c r="P879" s="1"/>
      <c r="Q879" s="1"/>
      <c r="R879" s="1"/>
      <c r="S879" s="26"/>
      <c r="T879" s="30"/>
    </row>
    <row r="880" spans="1:20">
      <c r="A880" s="1">
        <f t="shared" si="27"/>
        <v>876</v>
      </c>
      <c r="B880" s="38" t="s">
        <v>18</v>
      </c>
      <c r="C880" s="21" t="s">
        <v>21</v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39">
        <f t="shared" si="28"/>
        <v>0</v>
      </c>
      <c r="P880" s="1"/>
      <c r="Q880" s="1"/>
      <c r="R880" s="1"/>
      <c r="S880" s="26"/>
      <c r="T880" s="30"/>
    </row>
    <row r="881" spans="1:20">
      <c r="A881" s="1">
        <f t="shared" si="27"/>
        <v>877</v>
      </c>
      <c r="B881" s="38" t="s">
        <v>18</v>
      </c>
      <c r="C881" s="21" t="s">
        <v>21</v>
      </c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39">
        <f t="shared" si="28"/>
        <v>0</v>
      </c>
      <c r="P881" s="1"/>
      <c r="Q881" s="1"/>
      <c r="R881" s="1"/>
      <c r="S881" s="26"/>
      <c r="T881" s="30"/>
    </row>
    <row r="882" spans="1:20">
      <c r="A882" s="1">
        <f t="shared" si="27"/>
        <v>878</v>
      </c>
      <c r="B882" s="38" t="s">
        <v>18</v>
      </c>
      <c r="C882" s="21" t="s">
        <v>21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39">
        <f t="shared" si="28"/>
        <v>0</v>
      </c>
      <c r="P882" s="1"/>
      <c r="Q882" s="1"/>
      <c r="R882" s="1"/>
      <c r="S882" s="26"/>
      <c r="T882" s="30"/>
    </row>
    <row r="883" spans="1:20">
      <c r="A883" s="1">
        <f t="shared" si="27"/>
        <v>879</v>
      </c>
      <c r="B883" s="38" t="s">
        <v>18</v>
      </c>
      <c r="C883" s="21" t="s">
        <v>21</v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39">
        <f t="shared" si="28"/>
        <v>0</v>
      </c>
      <c r="P883" s="1"/>
      <c r="Q883" s="1"/>
      <c r="R883" s="1"/>
      <c r="S883" s="26"/>
      <c r="T883" s="30"/>
    </row>
    <row r="884" spans="1:20">
      <c r="A884" s="1">
        <f t="shared" si="27"/>
        <v>880</v>
      </c>
      <c r="B884" s="38" t="s">
        <v>18</v>
      </c>
      <c r="C884" s="21" t="s">
        <v>21</v>
      </c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39">
        <f t="shared" si="28"/>
        <v>0</v>
      </c>
      <c r="P884" s="1"/>
      <c r="Q884" s="1"/>
      <c r="R884" s="1"/>
      <c r="S884" s="26"/>
      <c r="T884" s="30"/>
    </row>
    <row r="885" spans="1:20">
      <c r="A885" s="1">
        <f t="shared" si="27"/>
        <v>881</v>
      </c>
      <c r="B885" s="38" t="s">
        <v>18</v>
      </c>
      <c r="C885" s="21" t="s">
        <v>21</v>
      </c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39">
        <f t="shared" si="28"/>
        <v>0</v>
      </c>
      <c r="P885" s="1"/>
      <c r="Q885" s="1"/>
      <c r="R885" s="1"/>
      <c r="S885" s="26"/>
      <c r="T885" s="30"/>
    </row>
    <row r="886" spans="1:20">
      <c r="A886" s="1">
        <f t="shared" si="27"/>
        <v>882</v>
      </c>
      <c r="B886" s="38" t="s">
        <v>18</v>
      </c>
      <c r="C886" s="21" t="s">
        <v>21</v>
      </c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39">
        <f t="shared" si="28"/>
        <v>0</v>
      </c>
      <c r="P886" s="1"/>
      <c r="Q886" s="1"/>
      <c r="R886" s="1"/>
      <c r="S886" s="26"/>
      <c r="T886" s="30"/>
    </row>
    <row r="887" spans="1:20">
      <c r="A887" s="1">
        <f t="shared" si="27"/>
        <v>883</v>
      </c>
      <c r="B887" s="38" t="s">
        <v>18</v>
      </c>
      <c r="C887" s="21" t="s">
        <v>21</v>
      </c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39">
        <f t="shared" si="28"/>
        <v>0</v>
      </c>
      <c r="P887" s="1"/>
      <c r="Q887" s="1"/>
      <c r="R887" s="1"/>
      <c r="S887" s="26"/>
      <c r="T887" s="30"/>
    </row>
    <row r="888" spans="1:20">
      <c r="A888" s="1">
        <f t="shared" ref="A888:A951" si="29">A887+1</f>
        <v>884</v>
      </c>
      <c r="B888" s="38" t="s">
        <v>18</v>
      </c>
      <c r="C888" s="21" t="s">
        <v>21</v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39">
        <f t="shared" si="28"/>
        <v>0</v>
      </c>
      <c r="P888" s="1"/>
      <c r="Q888" s="1"/>
      <c r="R888" s="1"/>
      <c r="S888" s="26"/>
      <c r="T888" s="30"/>
    </row>
    <row r="889" spans="1:20">
      <c r="A889" s="1">
        <f t="shared" si="29"/>
        <v>885</v>
      </c>
      <c r="B889" s="38" t="s">
        <v>18</v>
      </c>
      <c r="C889" s="21" t="s">
        <v>21</v>
      </c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39">
        <f t="shared" si="28"/>
        <v>0</v>
      </c>
      <c r="P889" s="1"/>
      <c r="Q889" s="1"/>
      <c r="R889" s="1"/>
      <c r="S889" s="26"/>
      <c r="T889" s="30"/>
    </row>
    <row r="890" spans="1:20">
      <c r="A890" s="1">
        <f t="shared" si="29"/>
        <v>886</v>
      </c>
      <c r="B890" s="38" t="s">
        <v>18</v>
      </c>
      <c r="C890" s="21" t="s">
        <v>21</v>
      </c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39">
        <f t="shared" si="28"/>
        <v>0</v>
      </c>
      <c r="P890" s="1"/>
      <c r="Q890" s="1"/>
      <c r="R890" s="1"/>
      <c r="S890" s="26"/>
      <c r="T890" s="30"/>
    </row>
    <row r="891" spans="1:20">
      <c r="A891" s="1">
        <f t="shared" si="29"/>
        <v>887</v>
      </c>
      <c r="B891" s="38" t="s">
        <v>18</v>
      </c>
      <c r="C891" s="21" t="s">
        <v>21</v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39">
        <f t="shared" si="28"/>
        <v>0</v>
      </c>
      <c r="P891" s="1"/>
      <c r="Q891" s="1"/>
      <c r="R891" s="1"/>
      <c r="S891" s="26"/>
      <c r="T891" s="30"/>
    </row>
    <row r="892" spans="1:20">
      <c r="A892" s="1">
        <f t="shared" si="29"/>
        <v>888</v>
      </c>
      <c r="B892" s="38" t="s">
        <v>18</v>
      </c>
      <c r="C892" s="21" t="s">
        <v>21</v>
      </c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39">
        <f t="shared" si="28"/>
        <v>0</v>
      </c>
      <c r="P892" s="1"/>
      <c r="Q892" s="1"/>
      <c r="R892" s="1"/>
      <c r="S892" s="26"/>
      <c r="T892" s="30"/>
    </row>
    <row r="893" spans="1:20">
      <c r="A893" s="1">
        <f t="shared" si="29"/>
        <v>889</v>
      </c>
      <c r="B893" s="38" t="s">
        <v>18</v>
      </c>
      <c r="C893" s="21" t="s">
        <v>21</v>
      </c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39">
        <f t="shared" si="28"/>
        <v>0</v>
      </c>
      <c r="P893" s="1"/>
      <c r="Q893" s="1"/>
      <c r="R893" s="1"/>
      <c r="S893" s="26"/>
      <c r="T893" s="30"/>
    </row>
    <row r="894" spans="1:20">
      <c r="A894" s="1">
        <f t="shared" si="29"/>
        <v>890</v>
      </c>
      <c r="B894" s="38" t="s">
        <v>18</v>
      </c>
      <c r="C894" s="21" t="s">
        <v>21</v>
      </c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39">
        <f t="shared" si="28"/>
        <v>0</v>
      </c>
      <c r="P894" s="1"/>
      <c r="Q894" s="1"/>
      <c r="R894" s="1"/>
      <c r="S894" s="26"/>
      <c r="T894" s="30"/>
    </row>
    <row r="895" spans="1:20">
      <c r="A895" s="1">
        <f t="shared" si="29"/>
        <v>891</v>
      </c>
      <c r="B895" s="38" t="s">
        <v>18</v>
      </c>
      <c r="C895" s="21" t="s">
        <v>21</v>
      </c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39">
        <f t="shared" si="28"/>
        <v>0</v>
      </c>
      <c r="P895" s="1"/>
      <c r="Q895" s="1"/>
      <c r="R895" s="1"/>
      <c r="S895" s="26"/>
      <c r="T895" s="30"/>
    </row>
    <row r="896" spans="1:20">
      <c r="A896" s="1">
        <f t="shared" si="29"/>
        <v>892</v>
      </c>
      <c r="B896" s="38" t="s">
        <v>18</v>
      </c>
      <c r="C896" s="21" t="s">
        <v>21</v>
      </c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39">
        <f t="shared" si="28"/>
        <v>0</v>
      </c>
      <c r="P896" s="1"/>
      <c r="Q896" s="1"/>
      <c r="R896" s="1"/>
      <c r="S896" s="26"/>
      <c r="T896" s="30"/>
    </row>
    <row r="897" spans="1:20">
      <c r="A897" s="1">
        <f t="shared" si="29"/>
        <v>893</v>
      </c>
      <c r="B897" s="38" t="s">
        <v>18</v>
      </c>
      <c r="C897" s="21" t="s">
        <v>21</v>
      </c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39">
        <f t="shared" si="28"/>
        <v>0</v>
      </c>
      <c r="P897" s="1"/>
      <c r="Q897" s="1"/>
      <c r="R897" s="1"/>
      <c r="S897" s="26"/>
      <c r="T897" s="30"/>
    </row>
    <row r="898" spans="1:20">
      <c r="A898" s="1">
        <f t="shared" si="29"/>
        <v>894</v>
      </c>
      <c r="B898" s="38" t="s">
        <v>18</v>
      </c>
      <c r="C898" s="21" t="s">
        <v>21</v>
      </c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39">
        <f t="shared" si="28"/>
        <v>0</v>
      </c>
      <c r="P898" s="1"/>
      <c r="Q898" s="1"/>
      <c r="R898" s="1"/>
      <c r="S898" s="26"/>
      <c r="T898" s="30"/>
    </row>
    <row r="899" spans="1:20">
      <c r="A899" s="1">
        <f t="shared" si="29"/>
        <v>895</v>
      </c>
      <c r="B899" s="38" t="s">
        <v>18</v>
      </c>
      <c r="C899" s="21" t="s">
        <v>21</v>
      </c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39">
        <f t="shared" si="28"/>
        <v>0</v>
      </c>
      <c r="P899" s="1"/>
      <c r="Q899" s="1"/>
      <c r="R899" s="1"/>
      <c r="S899" s="26"/>
      <c r="T899" s="30"/>
    </row>
    <row r="900" spans="1:20">
      <c r="A900" s="1">
        <f t="shared" si="29"/>
        <v>896</v>
      </c>
      <c r="B900" s="38" t="s">
        <v>18</v>
      </c>
      <c r="C900" s="21" t="s">
        <v>21</v>
      </c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39">
        <f t="shared" si="28"/>
        <v>0</v>
      </c>
      <c r="P900" s="1"/>
      <c r="Q900" s="1"/>
      <c r="R900" s="1"/>
      <c r="S900" s="26"/>
      <c r="T900" s="30"/>
    </row>
    <row r="901" spans="1:20">
      <c r="A901" s="1">
        <f t="shared" si="29"/>
        <v>897</v>
      </c>
      <c r="B901" s="38" t="s">
        <v>18</v>
      </c>
      <c r="C901" s="21" t="s">
        <v>21</v>
      </c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39">
        <f t="shared" si="28"/>
        <v>0</v>
      </c>
      <c r="P901" s="1"/>
      <c r="Q901" s="1"/>
      <c r="R901" s="1"/>
      <c r="S901" s="26"/>
      <c r="T901" s="30"/>
    </row>
    <row r="902" spans="1:20">
      <c r="A902" s="1">
        <f t="shared" si="29"/>
        <v>898</v>
      </c>
      <c r="B902" s="38" t="s">
        <v>18</v>
      </c>
      <c r="C902" s="21" t="s">
        <v>21</v>
      </c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39">
        <f t="shared" ref="O902:O945" si="30">H902/1.09</f>
        <v>0</v>
      </c>
      <c r="P902" s="1"/>
      <c r="Q902" s="1"/>
      <c r="R902" s="1"/>
      <c r="S902" s="26"/>
      <c r="T902" s="30"/>
    </row>
    <row r="903" spans="1:20">
      <c r="A903" s="1">
        <f t="shared" si="29"/>
        <v>899</v>
      </c>
      <c r="B903" s="38" t="s">
        <v>18</v>
      </c>
      <c r="C903" s="21" t="s">
        <v>21</v>
      </c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39">
        <f t="shared" si="30"/>
        <v>0</v>
      </c>
      <c r="P903" s="1"/>
      <c r="Q903" s="1"/>
      <c r="R903" s="1"/>
      <c r="S903" s="26"/>
      <c r="T903" s="30"/>
    </row>
    <row r="904" spans="1:20">
      <c r="A904" s="1">
        <f t="shared" si="29"/>
        <v>900</v>
      </c>
      <c r="B904" s="38" t="s">
        <v>18</v>
      </c>
      <c r="C904" s="21" t="s">
        <v>21</v>
      </c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39">
        <f t="shared" si="30"/>
        <v>0</v>
      </c>
      <c r="P904" s="1"/>
      <c r="Q904" s="1"/>
      <c r="R904" s="1"/>
      <c r="S904" s="26"/>
      <c r="T904" s="30"/>
    </row>
    <row r="905" spans="1:20">
      <c r="A905" s="1">
        <f t="shared" si="29"/>
        <v>901</v>
      </c>
      <c r="B905" s="38" t="s">
        <v>18</v>
      </c>
      <c r="C905" s="21" t="s">
        <v>21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39">
        <f t="shared" si="30"/>
        <v>0</v>
      </c>
      <c r="P905" s="1"/>
      <c r="Q905" s="1"/>
      <c r="R905" s="1"/>
      <c r="S905" s="26"/>
      <c r="T905" s="30"/>
    </row>
    <row r="906" spans="1:20">
      <c r="A906" s="1">
        <f t="shared" si="29"/>
        <v>902</v>
      </c>
      <c r="B906" s="38" t="s">
        <v>18</v>
      </c>
      <c r="C906" s="21" t="s">
        <v>21</v>
      </c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39">
        <f t="shared" si="30"/>
        <v>0</v>
      </c>
      <c r="P906" s="1"/>
      <c r="Q906" s="1"/>
      <c r="R906" s="1"/>
      <c r="S906" s="26"/>
      <c r="T906" s="30"/>
    </row>
    <row r="907" spans="1:20">
      <c r="A907" s="1">
        <f t="shared" si="29"/>
        <v>903</v>
      </c>
      <c r="B907" s="38" t="s">
        <v>18</v>
      </c>
      <c r="C907" s="21" t="s">
        <v>21</v>
      </c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39">
        <f t="shared" si="30"/>
        <v>0</v>
      </c>
      <c r="P907" s="1"/>
      <c r="Q907" s="1"/>
      <c r="R907" s="1"/>
      <c r="S907" s="26"/>
      <c r="T907" s="30"/>
    </row>
    <row r="908" spans="1:20">
      <c r="A908" s="1">
        <f t="shared" si="29"/>
        <v>904</v>
      </c>
      <c r="B908" s="38" t="s">
        <v>18</v>
      </c>
      <c r="C908" s="21" t="s">
        <v>21</v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39">
        <f t="shared" si="30"/>
        <v>0</v>
      </c>
      <c r="P908" s="1"/>
      <c r="Q908" s="1"/>
      <c r="R908" s="1"/>
      <c r="S908" s="26"/>
      <c r="T908" s="30"/>
    </row>
    <row r="909" spans="1:20">
      <c r="A909" s="1">
        <f t="shared" si="29"/>
        <v>905</v>
      </c>
      <c r="B909" s="38" t="s">
        <v>18</v>
      </c>
      <c r="C909" s="21" t="s">
        <v>21</v>
      </c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39">
        <f t="shared" si="30"/>
        <v>0</v>
      </c>
      <c r="P909" s="1"/>
      <c r="Q909" s="1"/>
      <c r="R909" s="1"/>
      <c r="S909" s="26"/>
      <c r="T909" s="30"/>
    </row>
    <row r="910" spans="1:20">
      <c r="A910" s="1">
        <f t="shared" si="29"/>
        <v>906</v>
      </c>
      <c r="B910" s="38" t="s">
        <v>18</v>
      </c>
      <c r="C910" s="21" t="s">
        <v>21</v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39">
        <f t="shared" si="30"/>
        <v>0</v>
      </c>
      <c r="P910" s="1"/>
      <c r="Q910" s="1"/>
      <c r="R910" s="1"/>
      <c r="S910" s="26"/>
      <c r="T910" s="30"/>
    </row>
    <row r="911" spans="1:20">
      <c r="A911" s="1">
        <f t="shared" si="29"/>
        <v>907</v>
      </c>
      <c r="B911" s="38" t="s">
        <v>18</v>
      </c>
      <c r="C911" s="21" t="s">
        <v>21</v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39">
        <f t="shared" si="30"/>
        <v>0</v>
      </c>
      <c r="P911" s="1"/>
      <c r="Q911" s="1"/>
      <c r="R911" s="1"/>
      <c r="S911" s="26"/>
      <c r="T911" s="30"/>
    </row>
    <row r="912" spans="1:20">
      <c r="A912" s="1">
        <f t="shared" si="29"/>
        <v>908</v>
      </c>
      <c r="B912" s="38" t="s">
        <v>18</v>
      </c>
      <c r="C912" s="21" t="s">
        <v>21</v>
      </c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39">
        <f t="shared" si="30"/>
        <v>0</v>
      </c>
      <c r="P912" s="1"/>
      <c r="Q912" s="1"/>
      <c r="R912" s="1"/>
      <c r="S912" s="26"/>
      <c r="T912" s="30"/>
    </row>
    <row r="913" spans="1:20">
      <c r="A913" s="1">
        <f t="shared" si="29"/>
        <v>909</v>
      </c>
      <c r="B913" s="38" t="s">
        <v>18</v>
      </c>
      <c r="C913" s="21" t="s">
        <v>21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39">
        <f t="shared" si="30"/>
        <v>0</v>
      </c>
      <c r="P913" s="1"/>
      <c r="Q913" s="1"/>
      <c r="R913" s="1"/>
      <c r="S913" s="26"/>
      <c r="T913" s="30"/>
    </row>
    <row r="914" spans="1:20">
      <c r="A914" s="1">
        <f t="shared" si="29"/>
        <v>910</v>
      </c>
      <c r="B914" s="38" t="s">
        <v>18</v>
      </c>
      <c r="C914" s="21" t="s">
        <v>21</v>
      </c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39">
        <f t="shared" si="30"/>
        <v>0</v>
      </c>
      <c r="P914" s="1"/>
      <c r="Q914" s="1"/>
      <c r="R914" s="1"/>
      <c r="S914" s="26"/>
      <c r="T914" s="30"/>
    </row>
    <row r="915" spans="1:20">
      <c r="A915" s="1">
        <f t="shared" si="29"/>
        <v>911</v>
      </c>
      <c r="B915" s="38" t="s">
        <v>18</v>
      </c>
      <c r="C915" s="21" t="s">
        <v>21</v>
      </c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39">
        <f t="shared" si="30"/>
        <v>0</v>
      </c>
      <c r="P915" s="1"/>
      <c r="Q915" s="1"/>
      <c r="R915" s="1"/>
      <c r="S915" s="26"/>
      <c r="T915" s="30"/>
    </row>
    <row r="916" spans="1:20">
      <c r="A916" s="1">
        <f t="shared" si="29"/>
        <v>912</v>
      </c>
      <c r="B916" s="38" t="s">
        <v>18</v>
      </c>
      <c r="C916" s="21" t="s">
        <v>21</v>
      </c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39">
        <f t="shared" si="30"/>
        <v>0</v>
      </c>
      <c r="P916" s="1"/>
      <c r="Q916" s="1"/>
      <c r="R916" s="1"/>
      <c r="S916" s="26"/>
      <c r="T916" s="30"/>
    </row>
    <row r="917" spans="1:20">
      <c r="A917" s="1">
        <f t="shared" si="29"/>
        <v>913</v>
      </c>
      <c r="B917" s="38" t="s">
        <v>18</v>
      </c>
      <c r="C917" s="21" t="s">
        <v>21</v>
      </c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39">
        <f t="shared" si="30"/>
        <v>0</v>
      </c>
      <c r="P917" s="1"/>
      <c r="Q917" s="1"/>
      <c r="R917" s="1"/>
      <c r="S917" s="26"/>
      <c r="T917" s="30"/>
    </row>
    <row r="918" spans="1:20">
      <c r="A918" s="1">
        <f t="shared" si="29"/>
        <v>914</v>
      </c>
      <c r="B918" s="38" t="s">
        <v>18</v>
      </c>
      <c r="C918" s="21" t="s">
        <v>21</v>
      </c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39">
        <f t="shared" si="30"/>
        <v>0</v>
      </c>
      <c r="P918" s="1"/>
      <c r="Q918" s="1"/>
      <c r="R918" s="1"/>
      <c r="S918" s="26"/>
      <c r="T918" s="30"/>
    </row>
    <row r="919" spans="1:20">
      <c r="A919" s="1">
        <f t="shared" si="29"/>
        <v>915</v>
      </c>
      <c r="B919" s="38" t="s">
        <v>18</v>
      </c>
      <c r="C919" s="21" t="s">
        <v>21</v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39">
        <f t="shared" si="30"/>
        <v>0</v>
      </c>
      <c r="P919" s="1"/>
      <c r="Q919" s="1"/>
      <c r="R919" s="1"/>
      <c r="S919" s="26"/>
      <c r="T919" s="30"/>
    </row>
    <row r="920" spans="1:20">
      <c r="A920" s="1">
        <f t="shared" si="29"/>
        <v>916</v>
      </c>
      <c r="B920" s="38" t="s">
        <v>18</v>
      </c>
      <c r="C920" s="21" t="s">
        <v>21</v>
      </c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39">
        <f t="shared" si="30"/>
        <v>0</v>
      </c>
      <c r="P920" s="1"/>
      <c r="Q920" s="1"/>
      <c r="R920" s="1"/>
      <c r="S920" s="26"/>
      <c r="T920" s="30"/>
    </row>
    <row r="921" spans="1:20">
      <c r="A921" s="1">
        <f t="shared" si="29"/>
        <v>917</v>
      </c>
      <c r="B921" s="38" t="s">
        <v>18</v>
      </c>
      <c r="C921" s="21" t="s">
        <v>21</v>
      </c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39">
        <f t="shared" si="30"/>
        <v>0</v>
      </c>
      <c r="P921" s="1"/>
      <c r="Q921" s="1"/>
      <c r="R921" s="1"/>
      <c r="S921" s="26"/>
      <c r="T921" s="30"/>
    </row>
    <row r="922" spans="1:20">
      <c r="A922" s="1">
        <f t="shared" si="29"/>
        <v>918</v>
      </c>
      <c r="B922" s="38" t="s">
        <v>18</v>
      </c>
      <c r="C922" s="21" t="s">
        <v>21</v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39">
        <f t="shared" si="30"/>
        <v>0</v>
      </c>
      <c r="P922" s="1"/>
      <c r="Q922" s="1"/>
      <c r="R922" s="1"/>
      <c r="S922" s="26"/>
      <c r="T922" s="30"/>
    </row>
    <row r="923" spans="1:20">
      <c r="A923" s="1">
        <f t="shared" si="29"/>
        <v>919</v>
      </c>
      <c r="B923" s="38" t="s">
        <v>18</v>
      </c>
      <c r="C923" s="21" t="s">
        <v>21</v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39">
        <f t="shared" si="30"/>
        <v>0</v>
      </c>
      <c r="P923" s="1"/>
      <c r="Q923" s="1"/>
      <c r="R923" s="1"/>
      <c r="S923" s="26"/>
      <c r="T923" s="30"/>
    </row>
    <row r="924" spans="1:20">
      <c r="A924" s="1">
        <f t="shared" si="29"/>
        <v>920</v>
      </c>
      <c r="B924" s="38" t="s">
        <v>18</v>
      </c>
      <c r="C924" s="21" t="s">
        <v>21</v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39">
        <f t="shared" si="30"/>
        <v>0</v>
      </c>
      <c r="P924" s="1"/>
      <c r="Q924" s="1"/>
      <c r="R924" s="1"/>
      <c r="S924" s="26"/>
      <c r="T924" s="30"/>
    </row>
    <row r="925" spans="1:20">
      <c r="A925" s="1">
        <f t="shared" si="29"/>
        <v>921</v>
      </c>
      <c r="B925" s="38" t="s">
        <v>18</v>
      </c>
      <c r="C925" s="21" t="s">
        <v>21</v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39">
        <f t="shared" si="30"/>
        <v>0</v>
      </c>
      <c r="P925" s="1"/>
      <c r="Q925" s="1"/>
      <c r="R925" s="1"/>
      <c r="S925" s="26"/>
      <c r="T925" s="30"/>
    </row>
    <row r="926" spans="1:20">
      <c r="A926" s="1">
        <f t="shared" si="29"/>
        <v>922</v>
      </c>
      <c r="B926" s="38" t="s">
        <v>18</v>
      </c>
      <c r="C926" s="21" t="s">
        <v>21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39">
        <f t="shared" si="30"/>
        <v>0</v>
      </c>
      <c r="P926" s="1"/>
      <c r="Q926" s="1"/>
      <c r="R926" s="1"/>
      <c r="S926" s="26"/>
      <c r="T926" s="30"/>
    </row>
    <row r="927" spans="1:20">
      <c r="A927" s="1">
        <f t="shared" si="29"/>
        <v>923</v>
      </c>
      <c r="B927" s="38" t="s">
        <v>18</v>
      </c>
      <c r="C927" s="21" t="s">
        <v>21</v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39">
        <f t="shared" si="30"/>
        <v>0</v>
      </c>
      <c r="P927" s="1"/>
      <c r="Q927" s="1"/>
      <c r="R927" s="1"/>
      <c r="S927" s="26"/>
      <c r="T927" s="30"/>
    </row>
    <row r="928" spans="1:20">
      <c r="A928" s="1">
        <f t="shared" si="29"/>
        <v>924</v>
      </c>
      <c r="B928" s="38" t="s">
        <v>18</v>
      </c>
      <c r="C928" s="21" t="s">
        <v>21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39">
        <f t="shared" si="30"/>
        <v>0</v>
      </c>
      <c r="P928" s="1"/>
      <c r="Q928" s="1"/>
      <c r="R928" s="1"/>
      <c r="S928" s="26"/>
      <c r="T928" s="30"/>
    </row>
    <row r="929" spans="1:20">
      <c r="A929" s="1">
        <f t="shared" si="29"/>
        <v>925</v>
      </c>
      <c r="B929" s="38" t="s">
        <v>18</v>
      </c>
      <c r="C929" s="21" t="s">
        <v>21</v>
      </c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39">
        <f t="shared" si="30"/>
        <v>0</v>
      </c>
      <c r="P929" s="1"/>
      <c r="Q929" s="1"/>
      <c r="R929" s="1"/>
      <c r="S929" s="26"/>
      <c r="T929" s="30"/>
    </row>
    <row r="930" spans="1:20">
      <c r="A930" s="1">
        <f t="shared" si="29"/>
        <v>926</v>
      </c>
      <c r="B930" s="38" t="s">
        <v>18</v>
      </c>
      <c r="C930" s="21" t="s">
        <v>21</v>
      </c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39">
        <f t="shared" si="30"/>
        <v>0</v>
      </c>
      <c r="P930" s="1"/>
      <c r="Q930" s="1"/>
      <c r="R930" s="1"/>
      <c r="S930" s="26"/>
      <c r="T930" s="30"/>
    </row>
    <row r="931" spans="1:20">
      <c r="A931" s="1">
        <f t="shared" si="29"/>
        <v>927</v>
      </c>
      <c r="B931" s="38" t="s">
        <v>18</v>
      </c>
      <c r="C931" s="21" t="s">
        <v>21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39">
        <f t="shared" si="30"/>
        <v>0</v>
      </c>
      <c r="P931" s="1"/>
      <c r="Q931" s="1"/>
      <c r="R931" s="1"/>
      <c r="S931" s="26"/>
      <c r="T931" s="30"/>
    </row>
    <row r="932" spans="1:20">
      <c r="A932" s="1">
        <f t="shared" si="29"/>
        <v>928</v>
      </c>
      <c r="B932" s="38" t="s">
        <v>18</v>
      </c>
      <c r="C932" s="21" t="s">
        <v>21</v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39">
        <f t="shared" si="30"/>
        <v>0</v>
      </c>
      <c r="P932" s="1"/>
      <c r="Q932" s="1"/>
      <c r="R932" s="1"/>
      <c r="S932" s="26"/>
      <c r="T932" s="30"/>
    </row>
    <row r="933" spans="1:20">
      <c r="A933" s="1">
        <f t="shared" si="29"/>
        <v>929</v>
      </c>
      <c r="B933" s="38" t="s">
        <v>18</v>
      </c>
      <c r="C933" s="21" t="s">
        <v>21</v>
      </c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39">
        <f t="shared" si="30"/>
        <v>0</v>
      </c>
      <c r="P933" s="1"/>
      <c r="Q933" s="1"/>
      <c r="R933" s="1"/>
      <c r="S933" s="26"/>
      <c r="T933" s="30"/>
    </row>
    <row r="934" spans="1:20">
      <c r="A934" s="1">
        <f t="shared" si="29"/>
        <v>930</v>
      </c>
      <c r="B934" s="38" t="s">
        <v>18</v>
      </c>
      <c r="C934" s="21" t="s">
        <v>21</v>
      </c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39">
        <f t="shared" si="30"/>
        <v>0</v>
      </c>
      <c r="P934" s="1"/>
      <c r="Q934" s="1"/>
      <c r="R934" s="1"/>
      <c r="S934" s="26"/>
      <c r="T934" s="30"/>
    </row>
    <row r="935" spans="1:20">
      <c r="A935" s="1">
        <f t="shared" si="29"/>
        <v>931</v>
      </c>
      <c r="B935" s="38" t="s">
        <v>18</v>
      </c>
      <c r="C935" s="21" t="s">
        <v>21</v>
      </c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39">
        <f t="shared" si="30"/>
        <v>0</v>
      </c>
      <c r="P935" s="1"/>
      <c r="Q935" s="1"/>
      <c r="R935" s="1"/>
      <c r="S935" s="26"/>
      <c r="T935" s="30"/>
    </row>
    <row r="936" spans="1:20">
      <c r="A936" s="1">
        <f t="shared" si="29"/>
        <v>932</v>
      </c>
      <c r="B936" s="38" t="s">
        <v>18</v>
      </c>
      <c r="C936" s="21" t="s">
        <v>21</v>
      </c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39">
        <f t="shared" si="30"/>
        <v>0</v>
      </c>
      <c r="P936" s="1"/>
      <c r="Q936" s="1"/>
      <c r="R936" s="1"/>
      <c r="S936" s="26"/>
      <c r="T936" s="30"/>
    </row>
    <row r="937" spans="1:20">
      <c r="A937" s="1">
        <f t="shared" si="29"/>
        <v>933</v>
      </c>
      <c r="B937" s="38" t="s">
        <v>18</v>
      </c>
      <c r="C937" s="21" t="s">
        <v>21</v>
      </c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39">
        <f t="shared" si="30"/>
        <v>0</v>
      </c>
      <c r="P937" s="1"/>
      <c r="Q937" s="1"/>
      <c r="R937" s="1"/>
      <c r="S937" s="26"/>
      <c r="T937" s="30"/>
    </row>
    <row r="938" spans="1:20">
      <c r="A938" s="1">
        <f t="shared" si="29"/>
        <v>934</v>
      </c>
      <c r="B938" s="38" t="s">
        <v>18</v>
      </c>
      <c r="C938" s="21" t="s">
        <v>21</v>
      </c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39">
        <f t="shared" si="30"/>
        <v>0</v>
      </c>
      <c r="P938" s="1"/>
      <c r="Q938" s="1"/>
      <c r="R938" s="1"/>
      <c r="S938" s="26"/>
      <c r="T938" s="30"/>
    </row>
    <row r="939" spans="1:20">
      <c r="A939" s="1">
        <f t="shared" si="29"/>
        <v>935</v>
      </c>
      <c r="B939" s="38" t="s">
        <v>18</v>
      </c>
      <c r="C939" s="21" t="s">
        <v>21</v>
      </c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39">
        <f t="shared" si="30"/>
        <v>0</v>
      </c>
      <c r="P939" s="1"/>
      <c r="Q939" s="1"/>
      <c r="R939" s="1"/>
      <c r="S939" s="26"/>
      <c r="T939" s="30"/>
    </row>
    <row r="940" spans="1:20">
      <c r="A940" s="1">
        <f t="shared" si="29"/>
        <v>936</v>
      </c>
      <c r="B940" s="38" t="s">
        <v>18</v>
      </c>
      <c r="C940" s="21" t="s">
        <v>21</v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39">
        <f t="shared" si="30"/>
        <v>0</v>
      </c>
      <c r="P940" s="1"/>
      <c r="Q940" s="1"/>
      <c r="R940" s="1"/>
      <c r="S940" s="26"/>
      <c r="T940" s="30"/>
    </row>
    <row r="941" spans="1:20">
      <c r="A941" s="1">
        <f t="shared" si="29"/>
        <v>937</v>
      </c>
      <c r="B941" s="38" t="s">
        <v>18</v>
      </c>
      <c r="C941" s="21" t="s">
        <v>21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39">
        <f t="shared" si="30"/>
        <v>0</v>
      </c>
      <c r="P941" s="1"/>
      <c r="Q941" s="1"/>
      <c r="R941" s="1"/>
      <c r="S941" s="26"/>
      <c r="T941" s="30"/>
    </row>
    <row r="942" spans="1:20">
      <c r="A942" s="1">
        <f t="shared" si="29"/>
        <v>938</v>
      </c>
      <c r="B942" s="38" t="s">
        <v>18</v>
      </c>
      <c r="C942" s="21" t="s">
        <v>21</v>
      </c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39">
        <f t="shared" si="30"/>
        <v>0</v>
      </c>
      <c r="P942" s="1"/>
      <c r="Q942" s="1"/>
      <c r="R942" s="1"/>
      <c r="S942" s="26"/>
      <c r="T942" s="30"/>
    </row>
    <row r="943" spans="1:20">
      <c r="A943" s="1">
        <f t="shared" si="29"/>
        <v>939</v>
      </c>
      <c r="B943" s="38" t="s">
        <v>18</v>
      </c>
      <c r="C943" s="21" t="s">
        <v>21</v>
      </c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39">
        <f t="shared" si="30"/>
        <v>0</v>
      </c>
      <c r="P943" s="1"/>
      <c r="Q943" s="1"/>
      <c r="R943" s="1"/>
      <c r="S943" s="26"/>
      <c r="T943" s="30"/>
    </row>
    <row r="944" spans="1:20">
      <c r="A944" s="1">
        <f t="shared" si="29"/>
        <v>940</v>
      </c>
      <c r="B944" s="38" t="s">
        <v>18</v>
      </c>
      <c r="C944" s="21" t="s">
        <v>21</v>
      </c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39">
        <f t="shared" si="30"/>
        <v>0</v>
      </c>
      <c r="P944" s="1"/>
      <c r="Q944" s="1"/>
      <c r="R944" s="1"/>
      <c r="S944" s="1"/>
      <c r="T944" s="30"/>
    </row>
    <row r="945" spans="1:20">
      <c r="A945" s="1">
        <f t="shared" si="29"/>
        <v>941</v>
      </c>
      <c r="B945" s="38" t="s">
        <v>18</v>
      </c>
      <c r="C945" s="21" t="s">
        <v>21</v>
      </c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39">
        <f t="shared" si="30"/>
        <v>0</v>
      </c>
      <c r="P945" s="22"/>
      <c r="Q945" s="22"/>
      <c r="R945" s="1"/>
      <c r="S945" s="1"/>
      <c r="T945" s="30"/>
    </row>
    <row r="946" spans="1:20" s="24" customFormat="1">
      <c r="A946" s="1">
        <f t="shared" si="29"/>
        <v>942</v>
      </c>
      <c r="B946" s="38" t="s">
        <v>18</v>
      </c>
      <c r="C946" s="21" t="s">
        <v>21</v>
      </c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39"/>
      <c r="P946" s="23"/>
      <c r="Q946" s="23"/>
      <c r="R946" s="23"/>
      <c r="S946" s="28"/>
      <c r="T946" s="30"/>
    </row>
    <row r="947" spans="1:20">
      <c r="A947" s="1">
        <f t="shared" si="29"/>
        <v>943</v>
      </c>
      <c r="B947" s="38" t="s">
        <v>18</v>
      </c>
      <c r="C947" s="21" t="s">
        <v>21</v>
      </c>
      <c r="D947" s="1"/>
      <c r="E947" s="1"/>
      <c r="F947" s="1"/>
      <c r="G947" s="1"/>
      <c r="H947" s="1"/>
      <c r="I947" s="1"/>
      <c r="J947" s="23"/>
      <c r="K947" s="23"/>
      <c r="L947" s="23"/>
      <c r="M947" s="1"/>
      <c r="N947" s="1"/>
      <c r="O947" s="39"/>
      <c r="P947" s="23"/>
      <c r="Q947" s="1"/>
      <c r="R947" s="1"/>
      <c r="S947" s="28"/>
      <c r="T947" s="30"/>
    </row>
    <row r="948" spans="1:20">
      <c r="A948" s="1">
        <f t="shared" si="29"/>
        <v>944</v>
      </c>
      <c r="B948" s="38" t="s">
        <v>18</v>
      </c>
      <c r="C948" s="21" t="s">
        <v>21</v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39"/>
      <c r="P948" s="1"/>
      <c r="Q948" s="1"/>
      <c r="R948" s="1"/>
      <c r="S948" s="28"/>
      <c r="T948" s="30"/>
    </row>
    <row r="949" spans="1:20">
      <c r="A949" s="1">
        <f t="shared" si="29"/>
        <v>945</v>
      </c>
      <c r="B949" s="38" t="s">
        <v>18</v>
      </c>
      <c r="C949" s="21" t="s">
        <v>21</v>
      </c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39"/>
      <c r="P949" s="1"/>
      <c r="Q949" s="1"/>
      <c r="R949" s="1"/>
      <c r="S949" s="26"/>
      <c r="T949" s="30"/>
    </row>
    <row r="950" spans="1:20">
      <c r="A950" s="1">
        <f t="shared" si="29"/>
        <v>946</v>
      </c>
      <c r="B950" s="38" t="s">
        <v>18</v>
      </c>
      <c r="C950" s="21" t="s">
        <v>21</v>
      </c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39"/>
      <c r="P950" s="1"/>
      <c r="Q950" s="1"/>
      <c r="R950" s="1"/>
      <c r="S950" s="26"/>
      <c r="T950" s="30"/>
    </row>
    <row r="951" spans="1:20">
      <c r="A951" s="1">
        <f t="shared" si="29"/>
        <v>947</v>
      </c>
      <c r="B951" s="38" t="s">
        <v>18</v>
      </c>
      <c r="C951" s="21" t="s">
        <v>21</v>
      </c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39"/>
      <c r="P951" s="1"/>
      <c r="Q951" s="1"/>
      <c r="R951" s="1"/>
      <c r="S951" s="26"/>
      <c r="T951" s="30"/>
    </row>
    <row r="952" spans="1:20">
      <c r="A952" s="1">
        <f>A951+1</f>
        <v>948</v>
      </c>
      <c r="B952" s="38" t="s">
        <v>18</v>
      </c>
      <c r="C952" s="21" t="s">
        <v>21</v>
      </c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6"/>
      <c r="T952" s="30"/>
    </row>
    <row r="953" spans="1:20">
      <c r="A953" s="1">
        <f>A952+1</f>
        <v>949</v>
      </c>
      <c r="B953" s="38" t="s">
        <v>18</v>
      </c>
      <c r="C953" s="21" t="s">
        <v>21</v>
      </c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6"/>
    </row>
    <row r="954" spans="1:20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6"/>
    </row>
    <row r="955" spans="1:20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6"/>
    </row>
    <row r="956" spans="1:20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6"/>
    </row>
    <row r="957" spans="1:20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6"/>
    </row>
    <row r="958" spans="1:20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6"/>
    </row>
    <row r="959" spans="1:20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6"/>
    </row>
    <row r="960" spans="1:20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6"/>
    </row>
    <row r="962" spans="13:13">
      <c r="M962" t="s">
        <v>32</v>
      </c>
    </row>
  </sheetData>
  <autoFilter ref="A4:S960">
    <filterColumn colId="3"/>
  </autoFilter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T1097"/>
  <sheetViews>
    <sheetView topLeftCell="B1" zoomScaleNormal="100" workbookViewId="0">
      <selection activeCell="L331" sqref="L331"/>
    </sheetView>
  </sheetViews>
  <sheetFormatPr defaultRowHeight="15"/>
  <cols>
    <col min="1" max="1" width="6.7109375" style="34" hidden="1" customWidth="1"/>
    <col min="2" max="2" width="11.85546875" style="4" customWidth="1"/>
    <col min="3" max="3" width="12" style="4" customWidth="1"/>
    <col min="4" max="4" width="17.28515625" style="4" customWidth="1"/>
    <col min="5" max="5" width="10.140625" style="4" customWidth="1"/>
    <col min="6" max="6" width="20" style="4" customWidth="1"/>
    <col min="7" max="7" width="19.5703125" style="4" customWidth="1"/>
    <col min="8" max="8" width="15.140625" style="4" customWidth="1"/>
    <col min="9" max="9" width="18.5703125" style="4" customWidth="1"/>
    <col min="10" max="10" width="13.140625" style="4" customWidth="1"/>
    <col min="11" max="11" width="16.85546875" style="4" customWidth="1"/>
    <col min="12" max="12" width="12.5703125" style="4" customWidth="1"/>
    <col min="13" max="13" width="10" style="4" customWidth="1"/>
    <col min="14" max="14" width="10.7109375" style="4" customWidth="1"/>
    <col min="15" max="15" width="14.85546875" style="9" customWidth="1"/>
    <col min="16" max="16" width="9.140625" style="4" customWidth="1"/>
    <col min="17" max="17" width="8.140625" style="4" customWidth="1"/>
    <col min="18" max="18" width="9.5703125" style="4" bestFit="1" customWidth="1"/>
    <col min="19" max="19" width="12" style="4" customWidth="1"/>
    <col min="20" max="20" width="18.85546875" style="66" customWidth="1"/>
    <col min="21" max="16384" width="9.140625" style="4"/>
  </cols>
  <sheetData>
    <row r="4" spans="1:20" ht="45">
      <c r="A4" s="21" t="s">
        <v>0</v>
      </c>
      <c r="B4" s="2" t="s">
        <v>1</v>
      </c>
      <c r="C4" s="3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8" t="s">
        <v>14</v>
      </c>
      <c r="P4" s="2" t="s">
        <v>15</v>
      </c>
      <c r="Q4" s="2" t="s">
        <v>16</v>
      </c>
      <c r="R4" s="2" t="s">
        <v>24</v>
      </c>
      <c r="S4" s="29" t="s">
        <v>25</v>
      </c>
      <c r="T4" s="66" t="s">
        <v>29</v>
      </c>
    </row>
    <row r="5" spans="1:20" s="20" customFormat="1">
      <c r="A5" s="80">
        <v>1</v>
      </c>
      <c r="B5" s="80" t="s">
        <v>18</v>
      </c>
      <c r="C5" s="80" t="s">
        <v>19</v>
      </c>
      <c r="D5" s="80" t="s">
        <v>49</v>
      </c>
      <c r="E5" s="80"/>
      <c r="F5" s="80" t="s">
        <v>50</v>
      </c>
      <c r="G5" s="80" t="s">
        <v>51</v>
      </c>
      <c r="H5" s="80">
        <v>484393.49</v>
      </c>
      <c r="I5" s="80" t="s">
        <v>52</v>
      </c>
      <c r="J5" s="80" t="s">
        <v>17</v>
      </c>
      <c r="K5" s="80" t="s">
        <v>53</v>
      </c>
      <c r="L5" s="6" t="s">
        <v>206</v>
      </c>
      <c r="M5" s="80"/>
      <c r="N5" s="80"/>
      <c r="O5" s="81">
        <f>H5/1.09</f>
        <v>444397.69724770635</v>
      </c>
      <c r="P5" s="80"/>
      <c r="Q5" s="80"/>
      <c r="R5" s="80">
        <v>7922</v>
      </c>
      <c r="S5" s="78" t="s">
        <v>55</v>
      </c>
      <c r="T5" s="82" t="s">
        <v>178</v>
      </c>
    </row>
    <row r="6" spans="1:20" s="7" customFormat="1">
      <c r="A6" s="6">
        <v>2</v>
      </c>
      <c r="B6" s="80" t="s">
        <v>18</v>
      </c>
      <c r="C6" s="80" t="s">
        <v>19</v>
      </c>
      <c r="D6" s="6" t="s">
        <v>22</v>
      </c>
      <c r="E6" s="6"/>
      <c r="F6" s="6" t="s">
        <v>179</v>
      </c>
      <c r="G6" s="6" t="s">
        <v>180</v>
      </c>
      <c r="H6" s="6">
        <v>525.92999999999995</v>
      </c>
      <c r="I6" s="80" t="s">
        <v>52</v>
      </c>
      <c r="J6" s="80" t="s">
        <v>17</v>
      </c>
      <c r="K6" s="80" t="s">
        <v>53</v>
      </c>
      <c r="L6" s="6" t="s">
        <v>206</v>
      </c>
      <c r="M6" s="6"/>
      <c r="N6" s="6"/>
      <c r="O6" s="81">
        <f t="shared" ref="O6:O69" si="0">H6/1.09</f>
        <v>482.50458715596324</v>
      </c>
      <c r="P6" s="6"/>
      <c r="Q6" s="6"/>
      <c r="R6" s="6">
        <v>3436</v>
      </c>
      <c r="S6" s="78" t="s">
        <v>55</v>
      </c>
      <c r="T6" s="82">
        <v>73</v>
      </c>
    </row>
    <row r="7" spans="1:20" s="16" customFormat="1">
      <c r="A7" s="12">
        <v>3</v>
      </c>
      <c r="B7" s="12" t="s">
        <v>18</v>
      </c>
      <c r="C7" s="12" t="s">
        <v>19</v>
      </c>
      <c r="D7" s="12" t="s">
        <v>49</v>
      </c>
      <c r="E7" s="12"/>
      <c r="F7" s="12" t="s">
        <v>181</v>
      </c>
      <c r="G7" s="12" t="s">
        <v>182</v>
      </c>
      <c r="H7" s="12">
        <v>1133581.1399999999</v>
      </c>
      <c r="I7" s="12" t="s">
        <v>52</v>
      </c>
      <c r="J7" s="12" t="s">
        <v>17</v>
      </c>
      <c r="K7" s="12" t="s">
        <v>53</v>
      </c>
      <c r="L7" s="12" t="s">
        <v>206</v>
      </c>
      <c r="M7" s="12"/>
      <c r="N7" s="12" t="s">
        <v>1049</v>
      </c>
      <c r="O7" s="88">
        <f t="shared" si="0"/>
        <v>1039982.6972477062</v>
      </c>
      <c r="P7" s="12"/>
      <c r="Q7" s="12"/>
      <c r="R7" s="12">
        <v>3436</v>
      </c>
      <c r="S7" s="87" t="s">
        <v>55</v>
      </c>
      <c r="T7" s="98" t="s">
        <v>183</v>
      </c>
    </row>
    <row r="8" spans="1:20" s="7" customFormat="1">
      <c r="A8" s="6">
        <v>4</v>
      </c>
      <c r="B8" s="80" t="s">
        <v>18</v>
      </c>
      <c r="C8" s="80" t="s">
        <v>19</v>
      </c>
      <c r="D8" s="6" t="s">
        <v>49</v>
      </c>
      <c r="E8" s="6"/>
      <c r="F8" s="6" t="s">
        <v>181</v>
      </c>
      <c r="G8" s="6" t="s">
        <v>184</v>
      </c>
      <c r="H8" s="6">
        <v>325009.65999999997</v>
      </c>
      <c r="I8" s="80" t="s">
        <v>52</v>
      </c>
      <c r="J8" s="80" t="s">
        <v>17</v>
      </c>
      <c r="K8" s="80" t="s">
        <v>53</v>
      </c>
      <c r="L8" s="6" t="s">
        <v>206</v>
      </c>
      <c r="M8" s="6"/>
      <c r="N8" s="6"/>
      <c r="O8" s="81">
        <f t="shared" si="0"/>
        <v>298173.99999999994</v>
      </c>
      <c r="P8" s="6"/>
      <c r="Q8" s="6"/>
      <c r="R8" s="6">
        <v>3436</v>
      </c>
      <c r="S8" s="78" t="s">
        <v>55</v>
      </c>
      <c r="T8" s="82">
        <v>88</v>
      </c>
    </row>
    <row r="9" spans="1:20" s="7" customFormat="1">
      <c r="A9" s="6">
        <v>5</v>
      </c>
      <c r="B9" s="80" t="s">
        <v>18</v>
      </c>
      <c r="C9" s="80" t="s">
        <v>19</v>
      </c>
      <c r="D9" s="6" t="s">
        <v>70</v>
      </c>
      <c r="F9" s="6" t="s">
        <v>185</v>
      </c>
      <c r="G9" s="6" t="s">
        <v>186</v>
      </c>
      <c r="H9" s="6">
        <v>2352.2199999999998</v>
      </c>
      <c r="I9" s="80" t="s">
        <v>52</v>
      </c>
      <c r="J9" s="80" t="s">
        <v>17</v>
      </c>
      <c r="K9" s="80" t="s">
        <v>53</v>
      </c>
      <c r="L9" s="6" t="s">
        <v>206</v>
      </c>
      <c r="M9" s="6"/>
      <c r="N9" s="6"/>
      <c r="O9" s="81">
        <f t="shared" si="0"/>
        <v>2157.9999999999995</v>
      </c>
      <c r="P9" s="6"/>
      <c r="Q9" s="6"/>
      <c r="R9" s="6">
        <v>3436</v>
      </c>
      <c r="S9" s="78" t="s">
        <v>55</v>
      </c>
      <c r="T9" s="82">
        <v>56</v>
      </c>
    </row>
    <row r="10" spans="1:20" s="7" customFormat="1">
      <c r="A10" s="6">
        <v>6</v>
      </c>
      <c r="B10" s="80" t="s">
        <v>18</v>
      </c>
      <c r="C10" s="80" t="s">
        <v>19</v>
      </c>
      <c r="D10" s="6" t="s">
        <v>22</v>
      </c>
      <c r="E10" s="6"/>
      <c r="F10" s="6" t="s">
        <v>187</v>
      </c>
      <c r="G10" s="6" t="s">
        <v>188</v>
      </c>
      <c r="H10" s="6">
        <v>24922.41</v>
      </c>
      <c r="I10" s="80" t="s">
        <v>52</v>
      </c>
      <c r="J10" s="80" t="s">
        <v>17</v>
      </c>
      <c r="K10" s="80" t="s">
        <v>53</v>
      </c>
      <c r="L10" s="6" t="s">
        <v>206</v>
      </c>
      <c r="M10" s="6"/>
      <c r="N10" s="6"/>
      <c r="O10" s="81">
        <f t="shared" si="0"/>
        <v>22864.596330275228</v>
      </c>
      <c r="P10" s="6"/>
      <c r="Q10" s="6"/>
      <c r="R10" s="6">
        <v>7922</v>
      </c>
      <c r="S10" s="78" t="s">
        <v>55</v>
      </c>
      <c r="T10" s="82" t="s">
        <v>189</v>
      </c>
    </row>
    <row r="11" spans="1:20" s="7" customFormat="1">
      <c r="A11" s="6">
        <v>7</v>
      </c>
      <c r="B11" s="80" t="s">
        <v>18</v>
      </c>
      <c r="C11" s="80" t="s">
        <v>19</v>
      </c>
      <c r="D11" s="6" t="s">
        <v>72</v>
      </c>
      <c r="E11" s="6"/>
      <c r="F11" s="6" t="s">
        <v>190</v>
      </c>
      <c r="G11" s="6" t="s">
        <v>191</v>
      </c>
      <c r="H11" s="6">
        <v>2132.04</v>
      </c>
      <c r="I11" s="80" t="s">
        <v>52</v>
      </c>
      <c r="J11" s="80" t="s">
        <v>17</v>
      </c>
      <c r="K11" s="80" t="s">
        <v>53</v>
      </c>
      <c r="L11" s="6" t="s">
        <v>206</v>
      </c>
      <c r="M11" s="6"/>
      <c r="N11" s="6"/>
      <c r="O11" s="81">
        <f t="shared" si="0"/>
        <v>1955.9999999999998</v>
      </c>
      <c r="P11" s="6"/>
      <c r="Q11" s="6"/>
      <c r="R11" s="6">
        <v>7922</v>
      </c>
      <c r="S11" s="78" t="s">
        <v>55</v>
      </c>
      <c r="T11" s="82">
        <v>95</v>
      </c>
    </row>
    <row r="12" spans="1:20" s="7" customFormat="1">
      <c r="A12" s="6">
        <v>8</v>
      </c>
      <c r="B12" s="80" t="s">
        <v>18</v>
      </c>
      <c r="C12" s="80" t="s">
        <v>19</v>
      </c>
      <c r="D12" s="6" t="s">
        <v>192</v>
      </c>
      <c r="E12" s="6"/>
      <c r="F12" s="6" t="s">
        <v>193</v>
      </c>
      <c r="G12" s="6" t="s">
        <v>194</v>
      </c>
      <c r="H12" s="6">
        <v>3584.57</v>
      </c>
      <c r="I12" s="80" t="s">
        <v>52</v>
      </c>
      <c r="J12" s="80" t="s">
        <v>17</v>
      </c>
      <c r="K12" s="80" t="s">
        <v>53</v>
      </c>
      <c r="L12" s="6" t="s">
        <v>206</v>
      </c>
      <c r="M12" s="6"/>
      <c r="N12" s="6"/>
      <c r="O12" s="81">
        <f t="shared" si="0"/>
        <v>3288.5963302752293</v>
      </c>
      <c r="P12" s="6"/>
      <c r="Q12" s="6"/>
      <c r="R12" s="6">
        <v>7922</v>
      </c>
      <c r="S12" s="78" t="s">
        <v>55</v>
      </c>
      <c r="T12" s="82">
        <v>14</v>
      </c>
    </row>
    <row r="13" spans="1:20" s="7" customFormat="1">
      <c r="A13" s="6">
        <v>9</v>
      </c>
      <c r="B13" s="80" t="s">
        <v>18</v>
      </c>
      <c r="C13" s="80" t="s">
        <v>19</v>
      </c>
      <c r="D13" s="6" t="s">
        <v>49</v>
      </c>
      <c r="E13" s="6"/>
      <c r="F13" s="6" t="s">
        <v>50</v>
      </c>
      <c r="G13" s="6" t="s">
        <v>195</v>
      </c>
      <c r="H13" s="6">
        <v>23316.67</v>
      </c>
      <c r="I13" s="80" t="s">
        <v>52</v>
      </c>
      <c r="J13" s="80" t="s">
        <v>17</v>
      </c>
      <c r="K13" s="80" t="s">
        <v>53</v>
      </c>
      <c r="L13" s="6" t="s">
        <v>206</v>
      </c>
      <c r="M13" s="6"/>
      <c r="N13" s="6"/>
      <c r="O13" s="81">
        <f t="shared" si="0"/>
        <v>21391.440366972474</v>
      </c>
      <c r="P13" s="6"/>
      <c r="Q13" s="6"/>
      <c r="R13" s="6">
        <v>7922</v>
      </c>
      <c r="S13" s="78" t="s">
        <v>55</v>
      </c>
      <c r="T13" s="82">
        <v>55</v>
      </c>
    </row>
    <row r="14" spans="1:20" s="7" customFormat="1">
      <c r="A14" s="6">
        <v>10</v>
      </c>
      <c r="B14" s="80" t="s">
        <v>18</v>
      </c>
      <c r="C14" s="80" t="s">
        <v>19</v>
      </c>
      <c r="D14" s="6" t="s">
        <v>49</v>
      </c>
      <c r="E14" s="6"/>
      <c r="F14" s="6" t="s">
        <v>50</v>
      </c>
      <c r="G14" s="6" t="s">
        <v>196</v>
      </c>
      <c r="H14" s="6">
        <v>217107.46</v>
      </c>
      <c r="I14" s="80" t="s">
        <v>52</v>
      </c>
      <c r="J14" s="80" t="s">
        <v>17</v>
      </c>
      <c r="K14" s="80" t="s">
        <v>53</v>
      </c>
      <c r="L14" s="6" t="s">
        <v>206</v>
      </c>
      <c r="M14" s="6"/>
      <c r="N14" s="6"/>
      <c r="O14" s="81">
        <f t="shared" si="0"/>
        <v>199181.15596330274</v>
      </c>
      <c r="P14" s="6"/>
      <c r="Q14" s="6"/>
      <c r="R14" s="6">
        <v>7922</v>
      </c>
      <c r="S14" s="78" t="s">
        <v>55</v>
      </c>
      <c r="T14" s="82">
        <v>116</v>
      </c>
    </row>
    <row r="15" spans="1:20" s="7" customFormat="1" ht="30">
      <c r="A15" s="6">
        <v>11</v>
      </c>
      <c r="B15" s="80" t="s">
        <v>18</v>
      </c>
      <c r="C15" s="80" t="s">
        <v>19</v>
      </c>
      <c r="D15" s="6" t="s">
        <v>49</v>
      </c>
      <c r="E15" s="6"/>
      <c r="F15" s="6" t="s">
        <v>50</v>
      </c>
      <c r="G15" s="6" t="s">
        <v>197</v>
      </c>
      <c r="H15" s="6">
        <v>541774.52</v>
      </c>
      <c r="I15" s="80" t="s">
        <v>52</v>
      </c>
      <c r="J15" s="80" t="s">
        <v>17</v>
      </c>
      <c r="K15" s="80" t="s">
        <v>53</v>
      </c>
      <c r="L15" s="6" t="s">
        <v>206</v>
      </c>
      <c r="M15" s="6"/>
      <c r="N15" s="6"/>
      <c r="O15" s="81">
        <f t="shared" si="0"/>
        <v>497040.84403669724</v>
      </c>
      <c r="P15" s="6"/>
      <c r="Q15" s="6"/>
      <c r="R15" s="6">
        <v>7922</v>
      </c>
      <c r="S15" s="78" t="s">
        <v>55</v>
      </c>
      <c r="T15" s="82" t="s">
        <v>198</v>
      </c>
    </row>
    <row r="16" spans="1:20" s="7" customFormat="1">
      <c r="A16" s="6">
        <v>12</v>
      </c>
      <c r="B16" s="80" t="s">
        <v>18</v>
      </c>
      <c r="C16" s="80" t="s">
        <v>19</v>
      </c>
      <c r="D16" s="6" t="s">
        <v>199</v>
      </c>
      <c r="E16" s="6"/>
      <c r="F16" s="6" t="s">
        <v>200</v>
      </c>
      <c r="G16" s="6" t="s">
        <v>201</v>
      </c>
      <c r="H16" s="6">
        <v>6861.33</v>
      </c>
      <c r="I16" s="80" t="s">
        <v>52</v>
      </c>
      <c r="J16" s="80" t="s">
        <v>17</v>
      </c>
      <c r="K16" s="80" t="s">
        <v>53</v>
      </c>
      <c r="L16" s="6" t="s">
        <v>206</v>
      </c>
      <c r="M16" s="6"/>
      <c r="N16" s="6"/>
      <c r="O16" s="81">
        <f t="shared" si="0"/>
        <v>6294.798165137614</v>
      </c>
      <c r="P16" s="6"/>
      <c r="Q16" s="6"/>
      <c r="R16" s="6">
        <v>7922</v>
      </c>
      <c r="S16" s="78" t="s">
        <v>55</v>
      </c>
      <c r="T16" s="82" t="s">
        <v>202</v>
      </c>
    </row>
    <row r="17" spans="1:20" s="7" customFormat="1">
      <c r="A17" s="6">
        <v>13</v>
      </c>
      <c r="B17" s="80" t="s">
        <v>18</v>
      </c>
      <c r="C17" s="80" t="s">
        <v>19</v>
      </c>
      <c r="D17" s="6" t="s">
        <v>192</v>
      </c>
      <c r="E17" s="6"/>
      <c r="F17" s="6" t="s">
        <v>193</v>
      </c>
      <c r="G17" s="6" t="s">
        <v>203</v>
      </c>
      <c r="H17" s="6">
        <v>17922.87</v>
      </c>
      <c r="I17" s="80" t="s">
        <v>52</v>
      </c>
      <c r="J17" s="80" t="s">
        <v>17</v>
      </c>
      <c r="K17" s="80" t="s">
        <v>53</v>
      </c>
      <c r="L17" s="6" t="s">
        <v>206</v>
      </c>
      <c r="M17" s="6"/>
      <c r="N17" s="6"/>
      <c r="O17" s="81">
        <f t="shared" si="0"/>
        <v>16442.999999999996</v>
      </c>
      <c r="P17" s="6"/>
      <c r="Q17" s="6"/>
      <c r="R17" s="6">
        <v>7922</v>
      </c>
      <c r="S17" s="78" t="s">
        <v>55</v>
      </c>
      <c r="T17" s="82">
        <v>14</v>
      </c>
    </row>
    <row r="18" spans="1:20" s="7" customFormat="1">
      <c r="A18" s="6">
        <v>14</v>
      </c>
      <c r="B18" s="80" t="s">
        <v>18</v>
      </c>
      <c r="C18" s="80" t="s">
        <v>19</v>
      </c>
      <c r="D18" s="6" t="s">
        <v>70</v>
      </c>
      <c r="E18" s="6"/>
      <c r="F18" s="6" t="s">
        <v>264</v>
      </c>
      <c r="G18" s="6" t="s">
        <v>265</v>
      </c>
      <c r="H18" s="6">
        <v>22628.400000000001</v>
      </c>
      <c r="I18" s="6" t="s">
        <v>52</v>
      </c>
      <c r="J18" s="80" t="s">
        <v>17</v>
      </c>
      <c r="K18" s="80" t="s">
        <v>53</v>
      </c>
      <c r="L18" s="6" t="s">
        <v>206</v>
      </c>
      <c r="M18" s="6"/>
      <c r="N18" s="6"/>
      <c r="O18" s="81">
        <f t="shared" si="0"/>
        <v>20760</v>
      </c>
      <c r="P18" s="6"/>
      <c r="Q18" s="6"/>
      <c r="R18" s="6">
        <v>7922</v>
      </c>
      <c r="S18" s="78" t="s">
        <v>55</v>
      </c>
      <c r="T18" s="82">
        <v>36</v>
      </c>
    </row>
    <row r="19" spans="1:20" s="7" customFormat="1">
      <c r="A19" s="6">
        <v>15</v>
      </c>
      <c r="B19" s="80" t="s">
        <v>18</v>
      </c>
      <c r="C19" s="80" t="s">
        <v>19</v>
      </c>
      <c r="D19" s="6" t="s">
        <v>56</v>
      </c>
      <c r="E19" s="6"/>
      <c r="F19" s="6" t="s">
        <v>50</v>
      </c>
      <c r="G19" s="6" t="s">
        <v>266</v>
      </c>
      <c r="H19" s="6">
        <v>126.22</v>
      </c>
      <c r="I19" s="6" t="s">
        <v>52</v>
      </c>
      <c r="J19" s="80" t="s">
        <v>17</v>
      </c>
      <c r="K19" s="80" t="s">
        <v>53</v>
      </c>
      <c r="L19" s="6" t="s">
        <v>206</v>
      </c>
      <c r="M19" s="6"/>
      <c r="N19" s="6"/>
      <c r="O19" s="81">
        <f t="shared" si="0"/>
        <v>115.79816513761467</v>
      </c>
      <c r="P19" s="6"/>
      <c r="Q19" s="6"/>
      <c r="R19" s="6">
        <v>7922</v>
      </c>
      <c r="S19" s="78" t="s">
        <v>55</v>
      </c>
      <c r="T19" s="82">
        <v>80</v>
      </c>
    </row>
    <row r="20" spans="1:20" s="16" customFormat="1">
      <c r="A20" s="12">
        <v>16</v>
      </c>
      <c r="B20" s="12" t="s">
        <v>18</v>
      </c>
      <c r="C20" s="12" t="s">
        <v>19</v>
      </c>
      <c r="D20" s="12" t="s">
        <v>272</v>
      </c>
      <c r="E20" s="12"/>
      <c r="F20" s="12" t="s">
        <v>264</v>
      </c>
      <c r="G20" s="12" t="s">
        <v>268</v>
      </c>
      <c r="H20" s="12">
        <v>713242.59</v>
      </c>
      <c r="I20" s="12" t="s">
        <v>52</v>
      </c>
      <c r="J20" s="12" t="s">
        <v>17</v>
      </c>
      <c r="K20" s="12" t="s">
        <v>53</v>
      </c>
      <c r="L20" s="12" t="s">
        <v>206</v>
      </c>
      <c r="M20" s="12"/>
      <c r="N20" s="12" t="s">
        <v>954</v>
      </c>
      <c r="O20" s="88">
        <f t="shared" si="0"/>
        <v>654350.99999999988</v>
      </c>
      <c r="P20" s="12"/>
      <c r="Q20" s="12"/>
      <c r="R20" s="12">
        <v>7922</v>
      </c>
      <c r="S20" s="87" t="s">
        <v>55</v>
      </c>
      <c r="T20" s="98" t="s">
        <v>273</v>
      </c>
    </row>
    <row r="21" spans="1:20" s="7" customFormat="1">
      <c r="A21" s="6">
        <v>17</v>
      </c>
      <c r="B21" s="6" t="s">
        <v>18</v>
      </c>
      <c r="C21" s="80" t="s">
        <v>19</v>
      </c>
      <c r="D21" s="6" t="s">
        <v>56</v>
      </c>
      <c r="E21" s="6"/>
      <c r="F21" s="6" t="s">
        <v>324</v>
      </c>
      <c r="G21" s="6" t="s">
        <v>325</v>
      </c>
      <c r="H21" s="6">
        <v>44144.7</v>
      </c>
      <c r="I21" s="6" t="s">
        <v>52</v>
      </c>
      <c r="J21" s="6" t="s">
        <v>17</v>
      </c>
      <c r="K21" s="6" t="s">
        <v>53</v>
      </c>
      <c r="L21" s="6" t="s">
        <v>206</v>
      </c>
      <c r="M21" s="6"/>
      <c r="N21" s="6"/>
      <c r="O21" s="81">
        <f t="shared" si="0"/>
        <v>40499.724770642199</v>
      </c>
      <c r="P21" s="6"/>
      <c r="Q21" s="6"/>
      <c r="R21" s="6">
        <v>7922</v>
      </c>
      <c r="S21" s="78" t="s">
        <v>55</v>
      </c>
      <c r="T21" s="93">
        <v>27791</v>
      </c>
    </row>
    <row r="22" spans="1:20" s="36" customFormat="1">
      <c r="A22" s="96">
        <v>18</v>
      </c>
      <c r="B22" s="96" t="s">
        <v>18</v>
      </c>
      <c r="C22" s="96" t="s">
        <v>19</v>
      </c>
      <c r="D22" s="96" t="s">
        <v>49</v>
      </c>
      <c r="E22" s="96"/>
      <c r="F22" s="96" t="s">
        <v>50</v>
      </c>
      <c r="G22" s="96" t="s">
        <v>342</v>
      </c>
      <c r="H22" s="96">
        <v>12260.32</v>
      </c>
      <c r="I22" s="96" t="s">
        <v>52</v>
      </c>
      <c r="J22" s="96" t="s">
        <v>17</v>
      </c>
      <c r="K22" s="96" t="s">
        <v>53</v>
      </c>
      <c r="L22" s="96" t="s">
        <v>206</v>
      </c>
      <c r="M22" s="96"/>
      <c r="N22" s="96"/>
      <c r="O22" s="102">
        <f t="shared" si="0"/>
        <v>11247.999999999998</v>
      </c>
      <c r="P22" s="96"/>
      <c r="Q22" s="96"/>
      <c r="R22" s="96">
        <v>7922</v>
      </c>
      <c r="S22" s="92" t="s">
        <v>55</v>
      </c>
      <c r="T22" s="103">
        <v>103</v>
      </c>
    </row>
    <row r="23" spans="1:20" s="7" customFormat="1">
      <c r="A23" s="6">
        <v>19</v>
      </c>
      <c r="B23" s="80" t="s">
        <v>18</v>
      </c>
      <c r="C23" s="80" t="s">
        <v>19</v>
      </c>
      <c r="D23" s="6" t="s">
        <v>343</v>
      </c>
      <c r="E23" s="6"/>
      <c r="F23" s="6" t="s">
        <v>344</v>
      </c>
      <c r="G23" s="6" t="s">
        <v>345</v>
      </c>
      <c r="H23" s="6">
        <v>4345.83</v>
      </c>
      <c r="I23" s="6" t="s">
        <v>52</v>
      </c>
      <c r="J23" s="6" t="s">
        <v>17</v>
      </c>
      <c r="K23" s="6" t="s">
        <v>53</v>
      </c>
      <c r="L23" s="6" t="s">
        <v>206</v>
      </c>
      <c r="M23" s="6"/>
      <c r="N23" s="6"/>
      <c r="O23" s="81">
        <f t="shared" si="0"/>
        <v>3986.9999999999995</v>
      </c>
      <c r="P23" s="6"/>
      <c r="Q23" s="6"/>
      <c r="R23" s="6">
        <v>3436</v>
      </c>
      <c r="S23" s="78" t="s">
        <v>55</v>
      </c>
      <c r="T23" s="82" t="s">
        <v>346</v>
      </c>
    </row>
    <row r="24" spans="1:20" s="7" customFormat="1">
      <c r="A24" s="6">
        <v>20</v>
      </c>
      <c r="B24" s="80" t="s">
        <v>18</v>
      </c>
      <c r="C24" s="80" t="s">
        <v>19</v>
      </c>
      <c r="D24" s="6" t="s">
        <v>272</v>
      </c>
      <c r="E24" s="6"/>
      <c r="F24" s="6" t="s">
        <v>264</v>
      </c>
      <c r="G24" s="6" t="s">
        <v>345</v>
      </c>
      <c r="H24" s="6">
        <v>15524.87</v>
      </c>
      <c r="I24" s="6" t="s">
        <v>52</v>
      </c>
      <c r="J24" s="6" t="s">
        <v>17</v>
      </c>
      <c r="K24" s="6" t="s">
        <v>53</v>
      </c>
      <c r="L24" s="6" t="s">
        <v>206</v>
      </c>
      <c r="M24" s="6"/>
      <c r="N24" s="6"/>
      <c r="O24" s="81">
        <f t="shared" si="0"/>
        <v>14243</v>
      </c>
      <c r="P24" s="6"/>
      <c r="Q24" s="6"/>
      <c r="R24" s="6">
        <v>7922</v>
      </c>
      <c r="S24" s="78" t="s">
        <v>55</v>
      </c>
      <c r="T24" s="82" t="s">
        <v>384</v>
      </c>
    </row>
    <row r="25" spans="1:20" s="7" customFormat="1">
      <c r="A25" s="6">
        <v>21</v>
      </c>
      <c r="B25" s="80" t="s">
        <v>18</v>
      </c>
      <c r="C25" s="80" t="s">
        <v>19</v>
      </c>
      <c r="D25" s="6" t="s">
        <v>49</v>
      </c>
      <c r="E25" s="6"/>
      <c r="F25" s="6" t="s">
        <v>181</v>
      </c>
      <c r="G25" s="6" t="s">
        <v>515</v>
      </c>
      <c r="H25" s="6">
        <v>25549.599999999999</v>
      </c>
      <c r="I25" s="6" t="s">
        <v>52</v>
      </c>
      <c r="J25" s="6" t="s">
        <v>17</v>
      </c>
      <c r="K25" s="6" t="s">
        <v>53</v>
      </c>
      <c r="L25" s="6" t="s">
        <v>206</v>
      </c>
      <c r="M25" s="6"/>
      <c r="N25" s="6"/>
      <c r="O25" s="81">
        <f t="shared" si="0"/>
        <v>23439.999999999996</v>
      </c>
      <c r="P25" s="6"/>
      <c r="Q25" s="6"/>
      <c r="R25" s="6">
        <v>3436</v>
      </c>
      <c r="S25" s="78" t="s">
        <v>55</v>
      </c>
      <c r="T25" s="82" t="s">
        <v>516</v>
      </c>
    </row>
    <row r="26" spans="1:20" s="36" customFormat="1" ht="14.25" customHeight="1">
      <c r="A26" s="96">
        <v>22</v>
      </c>
      <c r="B26" s="96" t="s">
        <v>18</v>
      </c>
      <c r="C26" s="96" t="s">
        <v>19</v>
      </c>
      <c r="D26" s="96" t="s">
        <v>70</v>
      </c>
      <c r="E26" s="96"/>
      <c r="F26" s="96" t="s">
        <v>264</v>
      </c>
      <c r="G26" s="96" t="s">
        <v>597</v>
      </c>
      <c r="H26" s="96">
        <v>48137.67</v>
      </c>
      <c r="I26" s="96" t="s">
        <v>40</v>
      </c>
      <c r="J26" s="96" t="s">
        <v>17</v>
      </c>
      <c r="K26" s="96" t="s">
        <v>53</v>
      </c>
      <c r="L26" s="96" t="s">
        <v>206</v>
      </c>
      <c r="M26" s="96"/>
      <c r="N26" s="96"/>
      <c r="O26" s="102">
        <f t="shared" si="0"/>
        <v>44162.999999999993</v>
      </c>
      <c r="P26" s="96"/>
      <c r="Q26" s="96"/>
      <c r="R26" s="96">
        <v>7922</v>
      </c>
      <c r="S26" s="92" t="s">
        <v>602</v>
      </c>
      <c r="T26" s="103"/>
    </row>
    <row r="27" spans="1:20" s="36" customFormat="1" ht="15" customHeight="1">
      <c r="A27" s="96">
        <v>23</v>
      </c>
      <c r="B27" s="96" t="s">
        <v>18</v>
      </c>
      <c r="C27" s="96" t="s">
        <v>19</v>
      </c>
      <c r="D27" s="96" t="s">
        <v>192</v>
      </c>
      <c r="E27" s="96"/>
      <c r="F27" s="96" t="s">
        <v>193</v>
      </c>
      <c r="G27" s="96" t="s">
        <v>662</v>
      </c>
      <c r="H27" s="96">
        <v>3584.57</v>
      </c>
      <c r="I27" s="96" t="s">
        <v>663</v>
      </c>
      <c r="J27" s="96" t="s">
        <v>17</v>
      </c>
      <c r="K27" s="96" t="s">
        <v>53</v>
      </c>
      <c r="L27" s="96" t="s">
        <v>206</v>
      </c>
      <c r="M27" s="96"/>
      <c r="N27" s="96"/>
      <c r="O27" s="102">
        <f t="shared" si="0"/>
        <v>3288.5963302752293</v>
      </c>
      <c r="P27" s="96"/>
      <c r="Q27" s="96"/>
      <c r="R27" s="96">
        <v>7922</v>
      </c>
      <c r="S27" s="92" t="s">
        <v>602</v>
      </c>
      <c r="T27" s="103">
        <v>14</v>
      </c>
    </row>
    <row r="28" spans="1:20" s="7" customFormat="1" ht="14.25" customHeight="1">
      <c r="A28" s="6">
        <v>24</v>
      </c>
      <c r="B28" s="80" t="s">
        <v>18</v>
      </c>
      <c r="C28" s="80" t="s">
        <v>19</v>
      </c>
      <c r="D28" s="6" t="s">
        <v>272</v>
      </c>
      <c r="E28" s="6"/>
      <c r="F28" s="6" t="s">
        <v>264</v>
      </c>
      <c r="G28" s="6" t="s">
        <v>664</v>
      </c>
      <c r="H28" s="6">
        <v>20291.990000000002</v>
      </c>
      <c r="I28" s="6" t="s">
        <v>663</v>
      </c>
      <c r="J28" s="6" t="s">
        <v>17</v>
      </c>
      <c r="K28" s="6" t="s">
        <v>53</v>
      </c>
      <c r="L28" s="6" t="s">
        <v>206</v>
      </c>
      <c r="M28" s="6"/>
      <c r="N28" s="6"/>
      <c r="O28" s="81">
        <f t="shared" si="0"/>
        <v>18616.504587155963</v>
      </c>
      <c r="P28" s="6"/>
      <c r="Q28" s="6"/>
      <c r="R28" s="6">
        <v>7922</v>
      </c>
      <c r="S28" s="92" t="s">
        <v>602</v>
      </c>
      <c r="T28" s="82" t="s">
        <v>665</v>
      </c>
    </row>
    <row r="29" spans="1:20" s="7" customFormat="1" ht="17.25" customHeight="1">
      <c r="A29" s="6">
        <v>25</v>
      </c>
      <c r="B29" s="80" t="s">
        <v>18</v>
      </c>
      <c r="C29" s="80" t="s">
        <v>19</v>
      </c>
      <c r="D29" s="6" t="s">
        <v>199</v>
      </c>
      <c r="E29" s="6"/>
      <c r="F29" s="6" t="s">
        <v>200</v>
      </c>
      <c r="G29" s="6" t="s">
        <v>666</v>
      </c>
      <c r="H29" s="6">
        <v>134418.79999999999</v>
      </c>
      <c r="I29" s="6" t="s">
        <v>663</v>
      </c>
      <c r="J29" s="6" t="s">
        <v>17</v>
      </c>
      <c r="K29" s="6" t="s">
        <v>53</v>
      </c>
      <c r="L29" s="6" t="s">
        <v>206</v>
      </c>
      <c r="M29" s="6"/>
      <c r="N29" s="6"/>
      <c r="O29" s="81">
        <f t="shared" si="0"/>
        <v>123319.99999999999</v>
      </c>
      <c r="P29" s="6"/>
      <c r="Q29" s="6"/>
      <c r="R29" s="6">
        <v>7922</v>
      </c>
      <c r="S29" s="92" t="s">
        <v>602</v>
      </c>
      <c r="T29" s="82"/>
    </row>
    <row r="30" spans="1:20" s="16" customFormat="1" ht="30">
      <c r="A30" s="12">
        <v>26</v>
      </c>
      <c r="B30" s="12" t="s">
        <v>18</v>
      </c>
      <c r="C30" s="12" t="s">
        <v>19</v>
      </c>
      <c r="D30" s="12" t="s">
        <v>49</v>
      </c>
      <c r="E30" s="12"/>
      <c r="F30" s="12" t="s">
        <v>50</v>
      </c>
      <c r="G30" s="12" t="s">
        <v>667</v>
      </c>
      <c r="H30" s="12">
        <v>924978.69</v>
      </c>
      <c r="I30" s="12" t="s">
        <v>663</v>
      </c>
      <c r="J30" s="12" t="s">
        <v>17</v>
      </c>
      <c r="K30" s="12" t="s">
        <v>53</v>
      </c>
      <c r="L30" s="12" t="s">
        <v>206</v>
      </c>
      <c r="M30" s="12">
        <v>42866.91</v>
      </c>
      <c r="N30" s="12" t="s">
        <v>1049</v>
      </c>
      <c r="O30" s="88">
        <f t="shared" si="0"/>
        <v>848604.30275229341</v>
      </c>
      <c r="P30" s="12"/>
      <c r="Q30" s="12"/>
      <c r="R30" s="12">
        <v>7922</v>
      </c>
      <c r="S30" s="87" t="s">
        <v>602</v>
      </c>
      <c r="T30" s="98" t="s">
        <v>668</v>
      </c>
    </row>
    <row r="31" spans="1:20" s="16" customFormat="1">
      <c r="A31" s="12">
        <v>27</v>
      </c>
      <c r="B31" s="12" t="s">
        <v>18</v>
      </c>
      <c r="C31" s="12" t="s">
        <v>19</v>
      </c>
      <c r="D31" s="12" t="s">
        <v>673</v>
      </c>
      <c r="E31" s="12"/>
      <c r="F31" s="12"/>
      <c r="G31" s="12" t="s">
        <v>674</v>
      </c>
      <c r="H31" s="12">
        <v>80194.570000000007</v>
      </c>
      <c r="I31" s="12" t="s">
        <v>40</v>
      </c>
      <c r="J31" s="12" t="s">
        <v>17</v>
      </c>
      <c r="K31" s="12" t="s">
        <v>53</v>
      </c>
      <c r="L31" s="12" t="s">
        <v>206</v>
      </c>
      <c r="M31" s="12">
        <v>5150.1099999999997</v>
      </c>
      <c r="N31" s="12" t="s">
        <v>359</v>
      </c>
      <c r="O31" s="88">
        <f t="shared" si="0"/>
        <v>73573</v>
      </c>
      <c r="P31" s="12"/>
      <c r="Q31" s="12" t="s">
        <v>310</v>
      </c>
      <c r="R31" s="12"/>
      <c r="S31" s="87" t="s">
        <v>602</v>
      </c>
      <c r="T31" s="98"/>
    </row>
    <row r="32" spans="1:20" s="5" customFormat="1">
      <c r="A32" s="43">
        <v>28</v>
      </c>
      <c r="B32" s="43" t="s">
        <v>18</v>
      </c>
      <c r="C32" s="43" t="s">
        <v>19</v>
      </c>
      <c r="D32" s="43" t="s">
        <v>343</v>
      </c>
      <c r="E32" s="43"/>
      <c r="F32" s="43"/>
      <c r="G32" s="43" t="s">
        <v>676</v>
      </c>
      <c r="H32" s="43">
        <v>242448.7</v>
      </c>
      <c r="I32" s="43" t="s">
        <v>40</v>
      </c>
      <c r="J32" s="43" t="s">
        <v>17</v>
      </c>
      <c r="K32" s="43" t="s">
        <v>677</v>
      </c>
      <c r="L32" s="43" t="s">
        <v>675</v>
      </c>
      <c r="M32" s="43">
        <v>15570.1</v>
      </c>
      <c r="N32" s="43" t="s">
        <v>359</v>
      </c>
      <c r="O32" s="44">
        <f t="shared" si="0"/>
        <v>222430</v>
      </c>
      <c r="P32" s="43"/>
      <c r="Q32" s="43" t="s">
        <v>310</v>
      </c>
      <c r="R32" s="43"/>
      <c r="S32" s="45" t="s">
        <v>602</v>
      </c>
      <c r="T32" s="68"/>
    </row>
    <row r="33" spans="1:20" s="16" customFormat="1">
      <c r="A33" s="12">
        <v>29</v>
      </c>
      <c r="B33" s="12" t="s">
        <v>18</v>
      </c>
      <c r="C33" s="12" t="s">
        <v>19</v>
      </c>
      <c r="D33" s="12" t="s">
        <v>343</v>
      </c>
      <c r="E33" s="12"/>
      <c r="F33" s="12"/>
      <c r="G33" s="12" t="s">
        <v>678</v>
      </c>
      <c r="H33" s="12">
        <v>205153.26</v>
      </c>
      <c r="I33" s="12" t="s">
        <v>40</v>
      </c>
      <c r="J33" s="12" t="s">
        <v>17</v>
      </c>
      <c r="K33" s="12" t="s">
        <v>53</v>
      </c>
      <c r="L33" s="12" t="s">
        <v>206</v>
      </c>
      <c r="M33" s="12">
        <v>13174.98</v>
      </c>
      <c r="N33" s="12" t="s">
        <v>359</v>
      </c>
      <c r="O33" s="88">
        <f t="shared" si="0"/>
        <v>188214</v>
      </c>
      <c r="P33" s="12"/>
      <c r="Q33" s="12" t="s">
        <v>310</v>
      </c>
      <c r="R33" s="12"/>
      <c r="S33" s="87" t="s">
        <v>602</v>
      </c>
      <c r="T33" s="98"/>
    </row>
    <row r="34" spans="1:20" s="16" customFormat="1">
      <c r="A34" s="12">
        <v>30</v>
      </c>
      <c r="B34" s="12" t="s">
        <v>18</v>
      </c>
      <c r="C34" s="12" t="s">
        <v>19</v>
      </c>
      <c r="D34" s="12" t="s">
        <v>49</v>
      </c>
      <c r="E34" s="12"/>
      <c r="F34" s="12"/>
      <c r="G34" s="12" t="s">
        <v>679</v>
      </c>
      <c r="H34" s="12">
        <v>3255.39</v>
      </c>
      <c r="I34" s="12" t="s">
        <v>40</v>
      </c>
      <c r="J34" s="12" t="s">
        <v>17</v>
      </c>
      <c r="K34" s="12" t="s">
        <v>53</v>
      </c>
      <c r="L34" s="12" t="s">
        <v>206</v>
      </c>
      <c r="M34" s="12">
        <v>3255.39</v>
      </c>
      <c r="N34" s="12" t="s">
        <v>1049</v>
      </c>
      <c r="O34" s="88">
        <f t="shared" si="0"/>
        <v>2986.5963302752289</v>
      </c>
      <c r="P34" s="12"/>
      <c r="Q34" s="12" t="s">
        <v>310</v>
      </c>
      <c r="R34" s="12"/>
      <c r="S34" s="87" t="s">
        <v>602</v>
      </c>
      <c r="T34" s="98"/>
    </row>
    <row r="35" spans="1:20" s="16" customFormat="1">
      <c r="A35" s="12">
        <v>31</v>
      </c>
      <c r="B35" s="12" t="s">
        <v>18</v>
      </c>
      <c r="C35" s="12" t="s">
        <v>19</v>
      </c>
      <c r="D35" s="12" t="s">
        <v>49</v>
      </c>
      <c r="E35" s="12"/>
      <c r="F35" s="12"/>
      <c r="G35" s="12" t="s">
        <v>680</v>
      </c>
      <c r="H35" s="12">
        <v>158526.76</v>
      </c>
      <c r="I35" s="12" t="s">
        <v>40</v>
      </c>
      <c r="J35" s="12" t="s">
        <v>17</v>
      </c>
      <c r="K35" s="12" t="s">
        <v>53</v>
      </c>
      <c r="L35" s="12" t="s">
        <v>206</v>
      </c>
      <c r="M35" s="12">
        <v>145437.4</v>
      </c>
      <c r="N35" s="12" t="s">
        <v>1049</v>
      </c>
      <c r="O35" s="88">
        <f t="shared" si="0"/>
        <v>145437.39449541285</v>
      </c>
      <c r="P35" s="12"/>
      <c r="Q35" s="12" t="s">
        <v>310</v>
      </c>
      <c r="R35" s="12"/>
      <c r="S35" s="87" t="s">
        <v>602</v>
      </c>
      <c r="T35" s="98"/>
    </row>
    <row r="36" spans="1:20" s="16" customFormat="1">
      <c r="A36" s="12">
        <v>32</v>
      </c>
      <c r="B36" s="12" t="s">
        <v>18</v>
      </c>
      <c r="C36" s="12" t="s">
        <v>19</v>
      </c>
      <c r="D36" s="12" t="s">
        <v>673</v>
      </c>
      <c r="E36" s="12"/>
      <c r="F36" s="12"/>
      <c r="G36" s="12" t="s">
        <v>681</v>
      </c>
      <c r="H36" s="12">
        <v>481167.42</v>
      </c>
      <c r="I36" s="12" t="s">
        <v>663</v>
      </c>
      <c r="J36" s="12" t="s">
        <v>17</v>
      </c>
      <c r="K36" s="12" t="s">
        <v>53</v>
      </c>
      <c r="L36" s="12" t="s">
        <v>206</v>
      </c>
      <c r="M36" s="12">
        <v>30900.66</v>
      </c>
      <c r="N36" s="12" t="s">
        <v>954</v>
      </c>
      <c r="O36" s="88">
        <f t="shared" si="0"/>
        <v>441437.99999999994</v>
      </c>
      <c r="P36" s="12"/>
      <c r="Q36" s="12" t="s">
        <v>310</v>
      </c>
      <c r="R36" s="12"/>
      <c r="S36" s="87" t="s">
        <v>602</v>
      </c>
      <c r="T36" s="98"/>
    </row>
    <row r="37" spans="1:20" s="16" customFormat="1">
      <c r="A37" s="12">
        <v>33</v>
      </c>
      <c r="B37" s="12" t="s">
        <v>18</v>
      </c>
      <c r="C37" s="12" t="s">
        <v>19</v>
      </c>
      <c r="D37" s="12" t="s">
        <v>343</v>
      </c>
      <c r="E37" s="12"/>
      <c r="F37" s="12"/>
      <c r="G37" s="12" t="s">
        <v>682</v>
      </c>
      <c r="H37" s="12">
        <v>492367.82</v>
      </c>
      <c r="I37" s="12" t="s">
        <v>663</v>
      </c>
      <c r="J37" s="12" t="s">
        <v>17</v>
      </c>
      <c r="K37" s="12" t="s">
        <v>53</v>
      </c>
      <c r="L37" s="12" t="s">
        <v>206</v>
      </c>
      <c r="M37" s="12">
        <v>31619.95</v>
      </c>
      <c r="N37" s="12" t="s">
        <v>359</v>
      </c>
      <c r="O37" s="88">
        <f t="shared" si="0"/>
        <v>451713.59633027518</v>
      </c>
      <c r="P37" s="12"/>
      <c r="Q37" s="12" t="s">
        <v>310</v>
      </c>
      <c r="R37" s="12"/>
      <c r="S37" s="87" t="s">
        <v>602</v>
      </c>
      <c r="T37" s="98"/>
    </row>
    <row r="38" spans="1:20" s="16" customFormat="1">
      <c r="A38" s="12">
        <v>34</v>
      </c>
      <c r="B38" s="80" t="s">
        <v>18</v>
      </c>
      <c r="C38" s="80" t="s">
        <v>19</v>
      </c>
      <c r="D38" s="12" t="s">
        <v>49</v>
      </c>
      <c r="E38" s="12"/>
      <c r="F38" s="12"/>
      <c r="G38" s="12" t="s">
        <v>683</v>
      </c>
      <c r="H38" s="12">
        <v>53889.599999999999</v>
      </c>
      <c r="I38" s="12" t="s">
        <v>663</v>
      </c>
      <c r="J38" s="12" t="s">
        <v>17</v>
      </c>
      <c r="K38" s="12" t="s">
        <v>53</v>
      </c>
      <c r="L38" s="12" t="s">
        <v>206</v>
      </c>
      <c r="M38" s="12">
        <v>3460.8</v>
      </c>
      <c r="N38" s="12" t="s">
        <v>1049</v>
      </c>
      <c r="O38" s="88">
        <f t="shared" si="0"/>
        <v>49439.999999999993</v>
      </c>
      <c r="P38" s="12"/>
      <c r="Q38" s="12" t="s">
        <v>310</v>
      </c>
      <c r="R38" s="12"/>
      <c r="S38" s="87" t="s">
        <v>602</v>
      </c>
      <c r="T38" s="98"/>
    </row>
    <row r="39" spans="1:20" s="16" customFormat="1">
      <c r="A39" s="12">
        <v>35</v>
      </c>
      <c r="B39" s="12" t="s">
        <v>18</v>
      </c>
      <c r="C39" s="12" t="s">
        <v>19</v>
      </c>
      <c r="D39" s="12" t="s">
        <v>343</v>
      </c>
      <c r="E39" s="12"/>
      <c r="F39" s="12"/>
      <c r="G39" s="12" t="s">
        <v>684</v>
      </c>
      <c r="H39" s="12">
        <v>242448.7</v>
      </c>
      <c r="I39" s="12" t="s">
        <v>663</v>
      </c>
      <c r="J39" s="12" t="s">
        <v>17</v>
      </c>
      <c r="K39" s="12" t="s">
        <v>53</v>
      </c>
      <c r="L39" s="12" t="s">
        <v>206</v>
      </c>
      <c r="M39" s="12">
        <v>15570.1</v>
      </c>
      <c r="N39" s="12" t="s">
        <v>359</v>
      </c>
      <c r="O39" s="88">
        <f t="shared" si="0"/>
        <v>222430</v>
      </c>
      <c r="P39" s="12"/>
      <c r="Q39" s="12" t="s">
        <v>310</v>
      </c>
      <c r="R39" s="12"/>
      <c r="S39" s="87" t="s">
        <v>602</v>
      </c>
      <c r="T39" s="98"/>
    </row>
    <row r="40" spans="1:20" s="7" customFormat="1">
      <c r="A40" s="6">
        <v>36</v>
      </c>
      <c r="B40" s="80" t="s">
        <v>18</v>
      </c>
      <c r="C40" s="80" t="s">
        <v>19</v>
      </c>
      <c r="D40" s="6" t="s">
        <v>199</v>
      </c>
      <c r="E40" s="6"/>
      <c r="F40" s="6" t="s">
        <v>703</v>
      </c>
      <c r="G40" s="6" t="s">
        <v>704</v>
      </c>
      <c r="H40" s="6">
        <v>206391.5</v>
      </c>
      <c r="I40" s="6" t="s">
        <v>663</v>
      </c>
      <c r="J40" s="6" t="s">
        <v>17</v>
      </c>
      <c r="K40" s="6" t="s">
        <v>432</v>
      </c>
      <c r="L40" s="6" t="s">
        <v>206</v>
      </c>
      <c r="M40" s="6"/>
      <c r="N40" s="6"/>
      <c r="O40" s="88">
        <f t="shared" si="0"/>
        <v>189350</v>
      </c>
      <c r="P40" s="6"/>
      <c r="Q40" s="6"/>
      <c r="R40" s="6">
        <v>3436</v>
      </c>
      <c r="S40" s="87" t="s">
        <v>602</v>
      </c>
      <c r="T40" s="82" t="s">
        <v>705</v>
      </c>
    </row>
    <row r="41" spans="1:20" s="7" customFormat="1">
      <c r="A41" s="6">
        <v>37</v>
      </c>
      <c r="B41" s="80" t="s">
        <v>18</v>
      </c>
      <c r="C41" s="80" t="s">
        <v>19</v>
      </c>
      <c r="D41" s="6" t="s">
        <v>49</v>
      </c>
      <c r="E41" s="6"/>
      <c r="F41" s="6" t="s">
        <v>181</v>
      </c>
      <c r="G41" s="6" t="s">
        <v>707</v>
      </c>
      <c r="H41" s="6">
        <v>110697.68</v>
      </c>
      <c r="I41" s="6" t="s">
        <v>663</v>
      </c>
      <c r="J41" s="6" t="s">
        <v>17</v>
      </c>
      <c r="K41" s="6" t="s">
        <v>432</v>
      </c>
      <c r="L41" s="6" t="s">
        <v>206</v>
      </c>
      <c r="M41" s="6"/>
      <c r="N41" s="6"/>
      <c r="O41" s="88">
        <f t="shared" si="0"/>
        <v>101557.50458715596</v>
      </c>
      <c r="P41" s="6"/>
      <c r="Q41" s="6"/>
      <c r="R41" s="6">
        <v>3436</v>
      </c>
      <c r="S41" s="87" t="s">
        <v>602</v>
      </c>
      <c r="T41" s="82" t="s">
        <v>708</v>
      </c>
    </row>
    <row r="42" spans="1:20" s="16" customFormat="1">
      <c r="A42" s="12">
        <v>38</v>
      </c>
      <c r="B42" s="12" t="s">
        <v>18</v>
      </c>
      <c r="C42" s="12" t="s">
        <v>19</v>
      </c>
      <c r="D42" s="12" t="s">
        <v>49</v>
      </c>
      <c r="E42" s="12"/>
      <c r="F42" s="12" t="s">
        <v>181</v>
      </c>
      <c r="G42" s="12" t="s">
        <v>709</v>
      </c>
      <c r="H42" s="12">
        <v>650019.31999999995</v>
      </c>
      <c r="I42" s="12" t="s">
        <v>663</v>
      </c>
      <c r="J42" s="12" t="s">
        <v>17</v>
      </c>
      <c r="K42" s="12" t="s">
        <v>432</v>
      </c>
      <c r="L42" s="12" t="s">
        <v>206</v>
      </c>
      <c r="M42" s="12" t="s">
        <v>1050</v>
      </c>
      <c r="N42" s="12" t="s">
        <v>1049</v>
      </c>
      <c r="O42" s="88">
        <f t="shared" si="0"/>
        <v>596347.99999999988</v>
      </c>
      <c r="P42" s="12"/>
      <c r="Q42" s="12"/>
      <c r="R42" s="12">
        <v>3436</v>
      </c>
      <c r="S42" s="87" t="s">
        <v>602</v>
      </c>
      <c r="T42" s="98">
        <v>88</v>
      </c>
    </row>
    <row r="43" spans="1:20" s="7" customFormat="1">
      <c r="A43" s="6">
        <v>39</v>
      </c>
      <c r="B43" s="80" t="s">
        <v>18</v>
      </c>
      <c r="C43" s="80" t="s">
        <v>19</v>
      </c>
      <c r="D43" s="6" t="s">
        <v>49</v>
      </c>
      <c r="E43" s="6"/>
      <c r="F43" s="6" t="s">
        <v>50</v>
      </c>
      <c r="G43" s="6" t="s">
        <v>718</v>
      </c>
      <c r="H43" s="6">
        <v>219631.97</v>
      </c>
      <c r="I43" s="6" t="s">
        <v>663</v>
      </c>
      <c r="J43" s="6" t="s">
        <v>17</v>
      </c>
      <c r="K43" s="6" t="s">
        <v>53</v>
      </c>
      <c r="L43" s="6" t="s">
        <v>206</v>
      </c>
      <c r="M43" s="6"/>
      <c r="N43" s="6"/>
      <c r="O43" s="102">
        <f t="shared" si="0"/>
        <v>201497.22018348624</v>
      </c>
      <c r="P43" s="6"/>
      <c r="Q43" s="6"/>
      <c r="R43" s="6">
        <v>7922</v>
      </c>
      <c r="S43" s="87" t="s">
        <v>602</v>
      </c>
      <c r="T43" s="82">
        <v>116</v>
      </c>
    </row>
    <row r="44" spans="1:20" s="7" customFormat="1">
      <c r="A44" s="6">
        <v>40</v>
      </c>
      <c r="B44" s="80" t="s">
        <v>18</v>
      </c>
      <c r="C44" s="80" t="s">
        <v>19</v>
      </c>
      <c r="D44" s="6" t="s">
        <v>70</v>
      </c>
      <c r="E44" s="6"/>
      <c r="F44" s="6" t="s">
        <v>185</v>
      </c>
      <c r="G44" s="6" t="s">
        <v>743</v>
      </c>
      <c r="H44" s="6">
        <v>29844.2</v>
      </c>
      <c r="I44" s="6" t="s">
        <v>40</v>
      </c>
      <c r="J44" s="6" t="s">
        <v>17</v>
      </c>
      <c r="K44" s="6" t="s">
        <v>53</v>
      </c>
      <c r="L44" s="6" t="s">
        <v>206</v>
      </c>
      <c r="M44" s="6"/>
      <c r="N44" s="6"/>
      <c r="O44" s="102">
        <f t="shared" si="0"/>
        <v>27380</v>
      </c>
      <c r="P44" s="6"/>
      <c r="Q44" s="6"/>
      <c r="R44" s="6">
        <v>3436</v>
      </c>
      <c r="S44" s="87" t="s">
        <v>602</v>
      </c>
      <c r="T44" s="82">
        <v>82</v>
      </c>
    </row>
    <row r="45" spans="1:20" s="7" customFormat="1">
      <c r="A45" s="6">
        <v>41</v>
      </c>
      <c r="B45" s="80" t="s">
        <v>18</v>
      </c>
      <c r="C45" s="80" t="s">
        <v>19</v>
      </c>
      <c r="D45" s="6" t="s">
        <v>70</v>
      </c>
      <c r="E45" s="6"/>
      <c r="F45" s="6" t="s">
        <v>264</v>
      </c>
      <c r="G45" s="6" t="s">
        <v>744</v>
      </c>
      <c r="H45" s="6">
        <v>54772.5</v>
      </c>
      <c r="I45" s="6" t="s">
        <v>40</v>
      </c>
      <c r="J45" s="6" t="s">
        <v>17</v>
      </c>
      <c r="K45" s="6" t="s">
        <v>53</v>
      </c>
      <c r="L45" s="6" t="s">
        <v>206</v>
      </c>
      <c r="M45" s="6"/>
      <c r="N45" s="6"/>
      <c r="O45" s="102">
        <f t="shared" si="0"/>
        <v>50249.999999999993</v>
      </c>
      <c r="P45" s="6"/>
      <c r="Q45" s="6"/>
      <c r="R45" s="6">
        <v>7922</v>
      </c>
      <c r="S45" s="87" t="s">
        <v>602</v>
      </c>
      <c r="T45" s="82" t="s">
        <v>745</v>
      </c>
    </row>
    <row r="46" spans="1:20" s="7" customFormat="1">
      <c r="A46" s="6">
        <v>42</v>
      </c>
      <c r="B46" s="80" t="s">
        <v>18</v>
      </c>
      <c r="C46" s="80" t="s">
        <v>19</v>
      </c>
      <c r="D46" s="6" t="s">
        <v>72</v>
      </c>
      <c r="E46" s="6"/>
      <c r="F46" s="6" t="s">
        <v>746</v>
      </c>
      <c r="G46" s="6" t="s">
        <v>747</v>
      </c>
      <c r="H46" s="6">
        <v>12429.05</v>
      </c>
      <c r="I46" s="6" t="s">
        <v>40</v>
      </c>
      <c r="J46" s="6" t="s">
        <v>17</v>
      </c>
      <c r="K46" s="6" t="s">
        <v>53</v>
      </c>
      <c r="L46" s="6" t="s">
        <v>206</v>
      </c>
      <c r="M46" s="6"/>
      <c r="N46" s="6"/>
      <c r="O46" s="102">
        <f t="shared" si="0"/>
        <v>11402.798165137614</v>
      </c>
      <c r="P46" s="6"/>
      <c r="Q46" s="6"/>
      <c r="R46" s="6">
        <v>3436</v>
      </c>
      <c r="S46" s="87" t="s">
        <v>602</v>
      </c>
      <c r="T46" s="82">
        <v>103</v>
      </c>
    </row>
    <row r="47" spans="1:20" s="7" customFormat="1">
      <c r="A47" s="6">
        <v>43</v>
      </c>
      <c r="B47" s="80" t="s">
        <v>18</v>
      </c>
      <c r="C47" s="80" t="s">
        <v>19</v>
      </c>
      <c r="D47" s="6" t="s">
        <v>72</v>
      </c>
      <c r="E47" s="6"/>
      <c r="F47" s="6" t="s">
        <v>190</v>
      </c>
      <c r="G47" s="6" t="s">
        <v>748</v>
      </c>
      <c r="H47" s="6">
        <v>53330.48</v>
      </c>
      <c r="I47" s="6" t="s">
        <v>663</v>
      </c>
      <c r="J47" s="6" t="s">
        <v>17</v>
      </c>
      <c r="K47" s="6" t="s">
        <v>53</v>
      </c>
      <c r="L47" s="6" t="s">
        <v>206</v>
      </c>
      <c r="M47" s="6"/>
      <c r="N47" s="6"/>
      <c r="O47" s="102">
        <f t="shared" si="0"/>
        <v>48927.045871559632</v>
      </c>
      <c r="P47" s="6"/>
      <c r="Q47" s="6"/>
      <c r="R47" s="6">
        <v>7922</v>
      </c>
      <c r="S47" s="87" t="s">
        <v>602</v>
      </c>
      <c r="T47" s="82" t="s">
        <v>749</v>
      </c>
    </row>
    <row r="48" spans="1:20" s="7" customFormat="1">
      <c r="A48" s="6">
        <v>44</v>
      </c>
      <c r="B48" s="80" t="s">
        <v>18</v>
      </c>
      <c r="C48" s="80" t="s">
        <v>19</v>
      </c>
      <c r="D48" s="6" t="s">
        <v>78</v>
      </c>
      <c r="E48" s="6"/>
      <c r="F48" s="6" t="s">
        <v>786</v>
      </c>
      <c r="G48" s="6" t="s">
        <v>701</v>
      </c>
      <c r="H48" s="6">
        <v>42063.32</v>
      </c>
      <c r="I48" s="6" t="s">
        <v>663</v>
      </c>
      <c r="J48" s="6" t="s">
        <v>17</v>
      </c>
      <c r="K48" s="6" t="s">
        <v>53</v>
      </c>
      <c r="L48" s="6" t="s">
        <v>206</v>
      </c>
      <c r="M48" s="6"/>
      <c r="N48" s="6"/>
      <c r="O48" s="102">
        <f t="shared" si="0"/>
        <v>38590.201834862382</v>
      </c>
      <c r="P48" s="6"/>
      <c r="Q48" s="6"/>
      <c r="R48" s="6">
        <v>3436</v>
      </c>
      <c r="S48" s="92" t="s">
        <v>602</v>
      </c>
      <c r="T48" s="82" t="s">
        <v>787</v>
      </c>
    </row>
    <row r="49" spans="1:20" s="7" customFormat="1">
      <c r="A49" s="6">
        <v>45</v>
      </c>
      <c r="B49" s="80" t="s">
        <v>18</v>
      </c>
      <c r="C49" s="80" t="s">
        <v>19</v>
      </c>
      <c r="D49" s="6" t="s">
        <v>70</v>
      </c>
      <c r="E49" s="6"/>
      <c r="F49" s="6" t="s">
        <v>185</v>
      </c>
      <c r="G49" s="6" t="s">
        <v>788</v>
      </c>
      <c r="H49" s="6">
        <v>11761.1</v>
      </c>
      <c r="I49" s="6" t="s">
        <v>663</v>
      </c>
      <c r="J49" s="6" t="s">
        <v>17</v>
      </c>
      <c r="K49" s="6" t="s">
        <v>53</v>
      </c>
      <c r="L49" s="6" t="s">
        <v>206</v>
      </c>
      <c r="M49" s="6"/>
      <c r="N49" s="6"/>
      <c r="O49" s="102">
        <f t="shared" si="0"/>
        <v>10790</v>
      </c>
      <c r="P49" s="6"/>
      <c r="Q49" s="6"/>
      <c r="R49" s="6">
        <v>3436</v>
      </c>
      <c r="S49" s="92" t="s">
        <v>602</v>
      </c>
      <c r="T49" s="82">
        <v>56</v>
      </c>
    </row>
    <row r="50" spans="1:20" s="7" customFormat="1">
      <c r="A50" s="6">
        <v>46</v>
      </c>
      <c r="B50" s="80" t="s">
        <v>18</v>
      </c>
      <c r="C50" s="80" t="s">
        <v>19</v>
      </c>
      <c r="D50" s="6" t="s">
        <v>22</v>
      </c>
      <c r="E50" s="6"/>
      <c r="F50" s="6" t="s">
        <v>179</v>
      </c>
      <c r="G50" s="6" t="s">
        <v>789</v>
      </c>
      <c r="H50" s="6">
        <v>525.92999999999995</v>
      </c>
      <c r="I50" s="6" t="s">
        <v>663</v>
      </c>
      <c r="J50" s="6" t="s">
        <v>17</v>
      </c>
      <c r="K50" s="6" t="s">
        <v>53</v>
      </c>
      <c r="L50" s="6" t="s">
        <v>206</v>
      </c>
      <c r="M50" s="6"/>
      <c r="N50" s="6"/>
      <c r="O50" s="102">
        <f t="shared" si="0"/>
        <v>482.50458715596324</v>
      </c>
      <c r="P50" s="6"/>
      <c r="Q50" s="6"/>
      <c r="R50" s="6">
        <v>3436</v>
      </c>
      <c r="S50" s="92" t="s">
        <v>602</v>
      </c>
      <c r="T50" s="82">
        <v>73</v>
      </c>
    </row>
    <row r="51" spans="1:20" s="20" customFormat="1">
      <c r="A51" s="80">
        <v>47</v>
      </c>
      <c r="B51" s="80" t="s">
        <v>18</v>
      </c>
      <c r="C51" s="80" t="s">
        <v>19</v>
      </c>
      <c r="D51" s="80" t="s">
        <v>78</v>
      </c>
      <c r="E51" s="80"/>
      <c r="F51" s="6" t="s">
        <v>792</v>
      </c>
      <c r="G51" s="80" t="s">
        <v>790</v>
      </c>
      <c r="H51" s="80">
        <v>31400.720000000001</v>
      </c>
      <c r="I51" s="6" t="s">
        <v>663</v>
      </c>
      <c r="J51" s="6" t="s">
        <v>17</v>
      </c>
      <c r="K51" s="6" t="s">
        <v>53</v>
      </c>
      <c r="L51" s="6" t="s">
        <v>206</v>
      </c>
      <c r="M51" s="80"/>
      <c r="N51" s="80"/>
      <c r="O51" s="81">
        <f t="shared" si="0"/>
        <v>28808</v>
      </c>
      <c r="P51" s="80"/>
      <c r="Q51" s="80"/>
      <c r="R51" s="80">
        <v>7922</v>
      </c>
      <c r="S51" s="92" t="s">
        <v>602</v>
      </c>
      <c r="T51" s="105" t="s">
        <v>791</v>
      </c>
    </row>
    <row r="52" spans="1:20" s="20" customFormat="1">
      <c r="A52" s="80">
        <v>48</v>
      </c>
      <c r="B52" s="80" t="s">
        <v>18</v>
      </c>
      <c r="C52" s="80" t="s">
        <v>19</v>
      </c>
      <c r="D52" s="80" t="s">
        <v>22</v>
      </c>
      <c r="E52" s="80"/>
      <c r="F52" s="6" t="s">
        <v>187</v>
      </c>
      <c r="G52" s="6" t="s">
        <v>793</v>
      </c>
      <c r="H52" s="80">
        <v>11391.59</v>
      </c>
      <c r="I52" s="6" t="s">
        <v>663</v>
      </c>
      <c r="J52" s="6" t="s">
        <v>17</v>
      </c>
      <c r="K52" s="6" t="s">
        <v>53</v>
      </c>
      <c r="L52" s="6" t="s">
        <v>206</v>
      </c>
      <c r="M52" s="80"/>
      <c r="N52" s="80"/>
      <c r="O52" s="81">
        <f t="shared" si="0"/>
        <v>10451</v>
      </c>
      <c r="P52" s="80"/>
      <c r="Q52" s="80"/>
      <c r="R52" s="80">
        <v>7922</v>
      </c>
      <c r="S52" s="92" t="s">
        <v>602</v>
      </c>
      <c r="T52" s="105">
        <v>17</v>
      </c>
    </row>
    <row r="53" spans="1:20" s="20" customFormat="1">
      <c r="A53" s="80">
        <v>49</v>
      </c>
      <c r="B53" s="80" t="s">
        <v>18</v>
      </c>
      <c r="C53" s="80" t="s">
        <v>19</v>
      </c>
      <c r="D53" s="6" t="s">
        <v>72</v>
      </c>
      <c r="E53" s="80"/>
      <c r="F53" s="6" t="s">
        <v>746</v>
      </c>
      <c r="G53" s="6" t="s">
        <v>797</v>
      </c>
      <c r="H53" s="80">
        <v>137.34</v>
      </c>
      <c r="I53" s="6" t="s">
        <v>40</v>
      </c>
      <c r="J53" s="6" t="s">
        <v>17</v>
      </c>
      <c r="K53" s="6" t="s">
        <v>53</v>
      </c>
      <c r="L53" s="6" t="s">
        <v>206</v>
      </c>
      <c r="M53" s="80"/>
      <c r="N53" s="80"/>
      <c r="O53" s="81">
        <f t="shared" si="0"/>
        <v>126</v>
      </c>
      <c r="P53" s="80"/>
      <c r="Q53" s="80"/>
      <c r="R53" s="80">
        <v>3436</v>
      </c>
      <c r="S53" s="92" t="s">
        <v>602</v>
      </c>
      <c r="T53" s="105">
        <v>27</v>
      </c>
    </row>
    <row r="54" spans="1:20" s="20" customFormat="1">
      <c r="A54" s="80">
        <v>50</v>
      </c>
      <c r="B54" s="6" t="s">
        <v>1717</v>
      </c>
      <c r="C54" s="80" t="s">
        <v>19</v>
      </c>
      <c r="D54" s="6" t="s">
        <v>49</v>
      </c>
      <c r="E54" s="80"/>
      <c r="F54" s="6" t="s">
        <v>181</v>
      </c>
      <c r="G54" s="6" t="s">
        <v>889</v>
      </c>
      <c r="H54" s="80">
        <v>36050.44</v>
      </c>
      <c r="I54" s="6" t="s">
        <v>40</v>
      </c>
      <c r="J54" s="6" t="s">
        <v>17</v>
      </c>
      <c r="K54" s="6" t="s">
        <v>53</v>
      </c>
      <c r="L54" s="6" t="s">
        <v>206</v>
      </c>
      <c r="M54" s="80"/>
      <c r="N54" s="80"/>
      <c r="O54" s="81">
        <f t="shared" si="0"/>
        <v>33073.798165137618</v>
      </c>
      <c r="P54" s="80"/>
      <c r="Q54" s="80"/>
      <c r="R54" s="80">
        <v>3436</v>
      </c>
      <c r="S54" s="92" t="s">
        <v>602</v>
      </c>
      <c r="T54" s="82" t="s">
        <v>890</v>
      </c>
    </row>
    <row r="55" spans="1:20" s="20" customFormat="1">
      <c r="A55" s="80">
        <v>51</v>
      </c>
      <c r="B55" s="80" t="s">
        <v>18</v>
      </c>
      <c r="C55" s="80" t="s">
        <v>19</v>
      </c>
      <c r="D55" s="6" t="s">
        <v>22</v>
      </c>
      <c r="E55" s="80"/>
      <c r="F55" s="6" t="s">
        <v>179</v>
      </c>
      <c r="G55" s="6" t="s">
        <v>891</v>
      </c>
      <c r="H55" s="80">
        <v>6025.52</v>
      </c>
      <c r="I55" s="6" t="s">
        <v>663</v>
      </c>
      <c r="J55" s="6" t="s">
        <v>17</v>
      </c>
      <c r="K55" s="6" t="s">
        <v>53</v>
      </c>
      <c r="L55" s="6" t="s">
        <v>206</v>
      </c>
      <c r="M55" s="80"/>
      <c r="N55" s="80"/>
      <c r="O55" s="81">
        <f t="shared" si="0"/>
        <v>5528</v>
      </c>
      <c r="P55" s="80"/>
      <c r="Q55" s="80"/>
      <c r="R55" s="80">
        <v>3436</v>
      </c>
      <c r="S55" s="92" t="s">
        <v>602</v>
      </c>
      <c r="T55" s="105">
        <v>101</v>
      </c>
    </row>
    <row r="56" spans="1:20" s="7" customFormat="1">
      <c r="A56" s="6">
        <v>52</v>
      </c>
      <c r="B56" s="80" t="s">
        <v>18</v>
      </c>
      <c r="C56" s="80" t="s">
        <v>19</v>
      </c>
      <c r="D56" s="6" t="s">
        <v>199</v>
      </c>
      <c r="E56" s="6"/>
      <c r="F56" s="6" t="s">
        <v>200</v>
      </c>
      <c r="G56" s="6" t="s">
        <v>892</v>
      </c>
      <c r="H56" s="6">
        <v>102111.2</v>
      </c>
      <c r="I56" s="6" t="s">
        <v>40</v>
      </c>
      <c r="J56" s="6" t="s">
        <v>17</v>
      </c>
      <c r="K56" s="6" t="s">
        <v>53</v>
      </c>
      <c r="L56" s="6" t="s">
        <v>206</v>
      </c>
      <c r="M56" s="6"/>
      <c r="N56" s="6"/>
      <c r="O56" s="102">
        <f t="shared" si="0"/>
        <v>93679.999999999985</v>
      </c>
      <c r="P56" s="6"/>
      <c r="Q56" s="6"/>
      <c r="R56" s="6">
        <v>7922</v>
      </c>
      <c r="S56" s="92" t="s">
        <v>602</v>
      </c>
      <c r="T56" s="82">
        <v>23</v>
      </c>
    </row>
    <row r="57" spans="1:20" s="7" customFormat="1">
      <c r="A57" s="6">
        <v>53</v>
      </c>
      <c r="B57" s="80" t="s">
        <v>18</v>
      </c>
      <c r="C57" s="80" t="s">
        <v>19</v>
      </c>
      <c r="D57" s="6" t="s">
        <v>78</v>
      </c>
      <c r="E57" s="6"/>
      <c r="F57" s="6" t="s">
        <v>792</v>
      </c>
      <c r="G57" s="6" t="s">
        <v>973</v>
      </c>
      <c r="H57" s="6">
        <v>12253.78</v>
      </c>
      <c r="I57" s="6" t="s">
        <v>40</v>
      </c>
      <c r="J57" s="6" t="s">
        <v>17</v>
      </c>
      <c r="K57" s="6" t="s">
        <v>53</v>
      </c>
      <c r="L57" s="6" t="s">
        <v>206</v>
      </c>
      <c r="M57" s="6"/>
      <c r="N57" s="6"/>
      <c r="O57" s="102">
        <f t="shared" si="0"/>
        <v>11242</v>
      </c>
      <c r="P57" s="6"/>
      <c r="Q57" s="6"/>
      <c r="R57" s="6">
        <v>7922</v>
      </c>
      <c r="S57" s="78" t="s">
        <v>958</v>
      </c>
      <c r="T57" s="82">
        <v>103</v>
      </c>
    </row>
    <row r="58" spans="1:20" s="36" customFormat="1">
      <c r="A58" s="96">
        <v>54</v>
      </c>
      <c r="B58" s="96" t="s">
        <v>18</v>
      </c>
      <c r="C58" s="96" t="s">
        <v>19</v>
      </c>
      <c r="D58" s="96" t="s">
        <v>78</v>
      </c>
      <c r="E58" s="96"/>
      <c r="F58" s="96" t="s">
        <v>786</v>
      </c>
      <c r="G58" s="96" t="s">
        <v>974</v>
      </c>
      <c r="H58" s="96">
        <v>28038.94</v>
      </c>
      <c r="I58" s="96" t="s">
        <v>40</v>
      </c>
      <c r="J58" s="96" t="s">
        <v>17</v>
      </c>
      <c r="K58" s="96" t="s">
        <v>53</v>
      </c>
      <c r="L58" s="96" t="s">
        <v>206</v>
      </c>
      <c r="M58" s="96"/>
      <c r="N58" s="96"/>
      <c r="O58" s="102">
        <f t="shared" si="0"/>
        <v>25723.79816513761</v>
      </c>
      <c r="P58" s="96"/>
      <c r="Q58" s="96"/>
      <c r="R58" s="96">
        <v>3436</v>
      </c>
      <c r="S58" s="92" t="s">
        <v>958</v>
      </c>
      <c r="T58" s="103">
        <v>3</v>
      </c>
    </row>
    <row r="59" spans="1:20" s="7" customFormat="1">
      <c r="A59" s="6">
        <v>55</v>
      </c>
      <c r="B59" s="80" t="s">
        <v>18</v>
      </c>
      <c r="C59" s="80" t="s">
        <v>19</v>
      </c>
      <c r="D59" s="6" t="s">
        <v>199</v>
      </c>
      <c r="E59" s="6"/>
      <c r="F59" s="6" t="s">
        <v>200</v>
      </c>
      <c r="G59" s="6" t="s">
        <v>1010</v>
      </c>
      <c r="H59" s="6">
        <v>80213.97</v>
      </c>
      <c r="I59" s="6" t="s">
        <v>40</v>
      </c>
      <c r="J59" s="6" t="s">
        <v>17</v>
      </c>
      <c r="K59" s="6" t="s">
        <v>53</v>
      </c>
      <c r="L59" s="6" t="s">
        <v>206</v>
      </c>
      <c r="M59" s="6"/>
      <c r="N59" s="6"/>
      <c r="O59" s="102">
        <f t="shared" si="0"/>
        <v>73590.798165137618</v>
      </c>
      <c r="P59" s="6"/>
      <c r="Q59" s="6"/>
      <c r="R59" s="6">
        <v>7922</v>
      </c>
      <c r="S59" s="78" t="s">
        <v>602</v>
      </c>
      <c r="T59" s="82" t="s">
        <v>1011</v>
      </c>
    </row>
    <row r="60" spans="1:20" s="7" customFormat="1">
      <c r="A60" s="6">
        <v>56</v>
      </c>
      <c r="B60" s="80" t="s">
        <v>18</v>
      </c>
      <c r="C60" s="80" t="s">
        <v>19</v>
      </c>
      <c r="D60" s="6" t="s">
        <v>72</v>
      </c>
      <c r="E60" s="6"/>
      <c r="F60" s="6" t="s">
        <v>190</v>
      </c>
      <c r="G60" s="6" t="s">
        <v>1012</v>
      </c>
      <c r="H60" s="6">
        <v>1776.7</v>
      </c>
      <c r="I60" s="6" t="s">
        <v>40</v>
      </c>
      <c r="J60" s="6" t="s">
        <v>17</v>
      </c>
      <c r="K60" s="6" t="s">
        <v>53</v>
      </c>
      <c r="L60" s="6" t="s">
        <v>206</v>
      </c>
      <c r="M60" s="6"/>
      <c r="N60" s="6"/>
      <c r="O60" s="102">
        <f t="shared" si="0"/>
        <v>1630</v>
      </c>
      <c r="P60" s="6"/>
      <c r="Q60" s="6"/>
      <c r="R60" s="6">
        <v>7922</v>
      </c>
      <c r="S60" s="78" t="s">
        <v>602</v>
      </c>
      <c r="T60" s="82">
        <v>95</v>
      </c>
    </row>
    <row r="61" spans="1:20" s="7" customFormat="1">
      <c r="A61" s="21">
        <v>57</v>
      </c>
      <c r="B61" s="42" t="s">
        <v>18</v>
      </c>
      <c r="C61" s="42" t="s">
        <v>19</v>
      </c>
      <c r="D61" s="21" t="s">
        <v>49</v>
      </c>
      <c r="E61" s="21"/>
      <c r="F61" s="21" t="s">
        <v>50</v>
      </c>
      <c r="G61" s="21" t="s">
        <v>1023</v>
      </c>
      <c r="H61" s="21">
        <v>138066.04999999999</v>
      </c>
      <c r="I61" s="21" t="s">
        <v>40</v>
      </c>
      <c r="J61" s="21" t="s">
        <v>17</v>
      </c>
      <c r="K61" s="21" t="s">
        <v>53</v>
      </c>
      <c r="L61" s="21" t="s">
        <v>54</v>
      </c>
      <c r="M61" s="21"/>
      <c r="N61" s="21"/>
      <c r="O61" s="76">
        <f t="shared" si="0"/>
        <v>126666.10091743118</v>
      </c>
      <c r="P61" s="21"/>
      <c r="Q61" s="21"/>
      <c r="R61" s="21">
        <v>7922</v>
      </c>
      <c r="S61" s="33" t="s">
        <v>602</v>
      </c>
      <c r="T61" s="67" t="s">
        <v>1024</v>
      </c>
    </row>
    <row r="62" spans="1:20" s="36" customFormat="1">
      <c r="A62" s="35">
        <v>58</v>
      </c>
      <c r="B62" s="96" t="s">
        <v>18</v>
      </c>
      <c r="C62" s="96" t="s">
        <v>19</v>
      </c>
      <c r="D62" s="96" t="s">
        <v>272</v>
      </c>
      <c r="E62" s="96"/>
      <c r="F62" s="96" t="s">
        <v>264</v>
      </c>
      <c r="G62" s="96" t="s">
        <v>1025</v>
      </c>
      <c r="H62" s="96">
        <v>8759.24</v>
      </c>
      <c r="I62" s="96" t="s">
        <v>40</v>
      </c>
      <c r="J62" s="96" t="s">
        <v>17</v>
      </c>
      <c r="K62" s="96" t="s">
        <v>53</v>
      </c>
      <c r="L62" s="96" t="s">
        <v>206</v>
      </c>
      <c r="M62" s="96"/>
      <c r="N62" s="96"/>
      <c r="O62" s="102">
        <f t="shared" si="0"/>
        <v>8035.9999999999991</v>
      </c>
      <c r="P62" s="96"/>
      <c r="Q62" s="96"/>
      <c r="R62" s="96">
        <v>7922</v>
      </c>
      <c r="S62" s="92" t="s">
        <v>602</v>
      </c>
      <c r="T62" s="103" t="s">
        <v>1026</v>
      </c>
    </row>
    <row r="63" spans="1:20" s="7" customFormat="1">
      <c r="A63" s="6">
        <v>59</v>
      </c>
      <c r="B63" s="80" t="s">
        <v>18</v>
      </c>
      <c r="C63" s="80" t="s">
        <v>19</v>
      </c>
      <c r="D63" s="6" t="s">
        <v>49</v>
      </c>
      <c r="E63" s="6"/>
      <c r="F63" s="6" t="s">
        <v>181</v>
      </c>
      <c r="G63" s="6" t="s">
        <v>1027</v>
      </c>
      <c r="H63" s="6">
        <v>22897.63</v>
      </c>
      <c r="I63" s="6" t="s">
        <v>40</v>
      </c>
      <c r="J63" s="6" t="s">
        <v>17</v>
      </c>
      <c r="K63" s="6" t="s">
        <v>53</v>
      </c>
      <c r="L63" s="6" t="s">
        <v>206</v>
      </c>
      <c r="M63" s="6"/>
      <c r="N63" s="6"/>
      <c r="O63" s="102">
        <f t="shared" si="0"/>
        <v>21007</v>
      </c>
      <c r="P63" s="6"/>
      <c r="Q63" s="6"/>
      <c r="R63" s="6">
        <v>3436</v>
      </c>
      <c r="S63" s="78" t="s">
        <v>602</v>
      </c>
      <c r="T63" s="82">
        <v>3436</v>
      </c>
    </row>
    <row r="64" spans="1:20" s="16" customFormat="1">
      <c r="A64" s="12">
        <v>60</v>
      </c>
      <c r="B64" s="12" t="s">
        <v>18</v>
      </c>
      <c r="C64" s="12" t="s">
        <v>19</v>
      </c>
      <c r="D64" s="12" t="s">
        <v>49</v>
      </c>
      <c r="E64" s="12"/>
      <c r="F64" s="12"/>
      <c r="G64" s="12" t="s">
        <v>1045</v>
      </c>
      <c r="H64" s="12">
        <v>158526.76</v>
      </c>
      <c r="I64" s="12" t="s">
        <v>40</v>
      </c>
      <c r="J64" s="12" t="s">
        <v>17</v>
      </c>
      <c r="K64" s="12" t="s">
        <v>53</v>
      </c>
      <c r="L64" s="12" t="s">
        <v>206</v>
      </c>
      <c r="M64" s="12">
        <v>10180.61</v>
      </c>
      <c r="N64" s="12" t="s">
        <v>954</v>
      </c>
      <c r="O64" s="88">
        <f t="shared" si="0"/>
        <v>145437.39449541285</v>
      </c>
      <c r="P64" s="12"/>
      <c r="Q64" s="12"/>
      <c r="R64" s="12"/>
      <c r="S64" s="87" t="s">
        <v>958</v>
      </c>
      <c r="T64" s="98" t="s">
        <v>310</v>
      </c>
    </row>
    <row r="65" spans="1:20" s="16" customFormat="1">
      <c r="A65" s="12">
        <v>61</v>
      </c>
      <c r="B65" s="12" t="s">
        <v>18</v>
      </c>
      <c r="C65" s="12" t="s">
        <v>19</v>
      </c>
      <c r="D65" s="12" t="s">
        <v>673</v>
      </c>
      <c r="E65" s="12"/>
      <c r="F65" s="12"/>
      <c r="G65" s="12" t="s">
        <v>1046</v>
      </c>
      <c r="H65" s="12">
        <v>400972.85</v>
      </c>
      <c r="I65" s="12" t="s">
        <v>40</v>
      </c>
      <c r="J65" s="12" t="s">
        <v>17</v>
      </c>
      <c r="K65" s="12" t="s">
        <v>53</v>
      </c>
      <c r="L65" s="12" t="s">
        <v>206</v>
      </c>
      <c r="M65" s="12">
        <v>25750.55</v>
      </c>
      <c r="N65" s="12" t="s">
        <v>1049</v>
      </c>
      <c r="O65" s="88">
        <f t="shared" si="0"/>
        <v>367864.99999999994</v>
      </c>
      <c r="P65" s="12"/>
      <c r="Q65" s="12" t="s">
        <v>310</v>
      </c>
      <c r="R65" s="12"/>
      <c r="S65" s="87" t="s">
        <v>958</v>
      </c>
      <c r="T65" s="98"/>
    </row>
    <row r="66" spans="1:20" s="16" customFormat="1">
      <c r="A66" s="12">
        <v>62</v>
      </c>
      <c r="B66" s="12" t="s">
        <v>1048</v>
      </c>
      <c r="C66" s="12" t="s">
        <v>19</v>
      </c>
      <c r="D66" s="12" t="s">
        <v>343</v>
      </c>
      <c r="E66" s="12"/>
      <c r="F66" s="12"/>
      <c r="G66" s="12" t="s">
        <v>1047</v>
      </c>
      <c r="H66" s="12">
        <v>205153.26</v>
      </c>
      <c r="I66" s="12" t="s">
        <v>40</v>
      </c>
      <c r="J66" s="12" t="s">
        <v>17</v>
      </c>
      <c r="K66" s="12" t="s">
        <v>53</v>
      </c>
      <c r="L66" s="12" t="s">
        <v>206</v>
      </c>
      <c r="M66" s="12">
        <v>13174.98</v>
      </c>
      <c r="N66" s="12" t="s">
        <v>359</v>
      </c>
      <c r="O66" s="88">
        <f t="shared" si="0"/>
        <v>188214</v>
      </c>
      <c r="P66" s="12"/>
      <c r="Q66" s="12"/>
      <c r="R66" s="12"/>
      <c r="S66" s="87" t="s">
        <v>958</v>
      </c>
      <c r="T66" s="98" t="s">
        <v>310</v>
      </c>
    </row>
    <row r="67" spans="1:20" s="7" customFormat="1">
      <c r="A67" s="6">
        <v>63</v>
      </c>
      <c r="B67" s="80" t="s">
        <v>18</v>
      </c>
      <c r="C67" s="80" t="s">
        <v>19</v>
      </c>
      <c r="D67" s="6" t="s">
        <v>49</v>
      </c>
      <c r="E67" s="6"/>
      <c r="F67" s="6" t="s">
        <v>50</v>
      </c>
      <c r="G67" s="6" t="s">
        <v>1057</v>
      </c>
      <c r="H67" s="6">
        <v>19914.849999999999</v>
      </c>
      <c r="I67" s="6" t="s">
        <v>40</v>
      </c>
      <c r="J67" s="6" t="s">
        <v>17</v>
      </c>
      <c r="K67" s="96" t="s">
        <v>53</v>
      </c>
      <c r="L67" s="6" t="s">
        <v>206</v>
      </c>
      <c r="M67" s="6"/>
      <c r="N67" s="6"/>
      <c r="O67" s="102">
        <f t="shared" si="0"/>
        <v>18270.50458715596</v>
      </c>
      <c r="P67" s="6"/>
      <c r="Q67" s="6"/>
      <c r="R67" s="6">
        <v>7922</v>
      </c>
      <c r="S67" s="92" t="s">
        <v>958</v>
      </c>
      <c r="T67" s="82">
        <v>101</v>
      </c>
    </row>
    <row r="68" spans="1:20" s="7" customFormat="1">
      <c r="A68" s="6">
        <v>64</v>
      </c>
      <c r="B68" s="80" t="s">
        <v>18</v>
      </c>
      <c r="C68" s="80" t="s">
        <v>19</v>
      </c>
      <c r="D68" s="6" t="s">
        <v>49</v>
      </c>
      <c r="E68" s="6"/>
      <c r="F68" s="6" t="s">
        <v>181</v>
      </c>
      <c r="G68" s="6" t="s">
        <v>1058</v>
      </c>
      <c r="H68" s="6">
        <v>2163.65</v>
      </c>
      <c r="I68" s="6" t="s">
        <v>40</v>
      </c>
      <c r="J68" s="6" t="s">
        <v>17</v>
      </c>
      <c r="K68" s="96" t="s">
        <v>53</v>
      </c>
      <c r="L68" s="6" t="s">
        <v>206</v>
      </c>
      <c r="M68" s="6"/>
      <c r="N68" s="6"/>
      <c r="O68" s="102">
        <f t="shared" si="0"/>
        <v>1985</v>
      </c>
      <c r="P68" s="6"/>
      <c r="Q68" s="6"/>
      <c r="R68" s="6">
        <v>3436</v>
      </c>
      <c r="S68" s="92" t="s">
        <v>958</v>
      </c>
      <c r="T68" s="82">
        <v>47</v>
      </c>
    </row>
    <row r="69" spans="1:20" s="7" customFormat="1">
      <c r="A69" s="6">
        <v>65</v>
      </c>
      <c r="B69" s="80" t="s">
        <v>18</v>
      </c>
      <c r="C69" s="80" t="s">
        <v>19</v>
      </c>
      <c r="D69" s="6" t="s">
        <v>72</v>
      </c>
      <c r="E69" s="6"/>
      <c r="F69" s="6" t="s">
        <v>190</v>
      </c>
      <c r="G69" s="6" t="s">
        <v>1075</v>
      </c>
      <c r="H69" s="6">
        <v>735.18</v>
      </c>
      <c r="I69" s="6" t="s">
        <v>40</v>
      </c>
      <c r="J69" s="6" t="s">
        <v>17</v>
      </c>
      <c r="K69" s="96" t="s">
        <v>53</v>
      </c>
      <c r="L69" s="13" t="s">
        <v>206</v>
      </c>
      <c r="M69" s="6"/>
      <c r="N69" s="6"/>
      <c r="O69" s="102">
        <f t="shared" si="0"/>
        <v>674.47706422018337</v>
      </c>
      <c r="P69" s="6"/>
      <c r="Q69" s="6"/>
      <c r="R69" s="6">
        <v>7922</v>
      </c>
      <c r="S69" s="92" t="s">
        <v>958</v>
      </c>
      <c r="T69" s="82">
        <v>98</v>
      </c>
    </row>
    <row r="70" spans="1:20" s="7" customFormat="1">
      <c r="A70" s="6">
        <v>66</v>
      </c>
      <c r="B70" s="80" t="s">
        <v>18</v>
      </c>
      <c r="C70" s="80" t="s">
        <v>19</v>
      </c>
      <c r="D70" s="6" t="s">
        <v>70</v>
      </c>
      <c r="E70" s="6"/>
      <c r="F70" s="6" t="s">
        <v>185</v>
      </c>
      <c r="G70" s="6" t="s">
        <v>1097</v>
      </c>
      <c r="H70" s="6">
        <v>19193.27</v>
      </c>
      <c r="I70" s="6" t="s">
        <v>40</v>
      </c>
      <c r="J70" s="6" t="s">
        <v>17</v>
      </c>
      <c r="K70" s="96" t="s">
        <v>53</v>
      </c>
      <c r="L70" s="6" t="s">
        <v>206</v>
      </c>
      <c r="M70" s="6"/>
      <c r="N70" s="6"/>
      <c r="O70" s="102">
        <f t="shared" ref="O70:O133" si="1">H70/1.09</f>
        <v>17608.504587155963</v>
      </c>
      <c r="P70" s="6"/>
      <c r="Q70" s="6"/>
      <c r="R70" s="6">
        <v>3436</v>
      </c>
      <c r="S70" s="92" t="s">
        <v>958</v>
      </c>
      <c r="T70" s="82">
        <v>17</v>
      </c>
    </row>
    <row r="71" spans="1:20" s="7" customFormat="1">
      <c r="A71" s="6">
        <v>67</v>
      </c>
      <c r="B71" s="80" t="s">
        <v>18</v>
      </c>
      <c r="C71" s="80" t="s">
        <v>19</v>
      </c>
      <c r="D71" s="6" t="s">
        <v>70</v>
      </c>
      <c r="E71" s="6"/>
      <c r="F71" s="6" t="s">
        <v>264</v>
      </c>
      <c r="G71" s="6" t="s">
        <v>1100</v>
      </c>
      <c r="H71" s="6">
        <v>33076.050000000003</v>
      </c>
      <c r="I71" s="6" t="s">
        <v>40</v>
      </c>
      <c r="J71" s="6" t="s">
        <v>17</v>
      </c>
      <c r="K71" s="96" t="s">
        <v>53</v>
      </c>
      <c r="L71" s="6" t="s">
        <v>206</v>
      </c>
      <c r="M71" s="6"/>
      <c r="N71" s="6"/>
      <c r="O71" s="102">
        <f t="shared" si="1"/>
        <v>30345</v>
      </c>
      <c r="P71" s="6"/>
      <c r="Q71" s="6"/>
      <c r="R71" s="6">
        <v>7922</v>
      </c>
      <c r="S71" s="92" t="s">
        <v>958</v>
      </c>
      <c r="T71" s="82">
        <v>107</v>
      </c>
    </row>
    <row r="72" spans="1:20" s="7" customFormat="1">
      <c r="A72" s="6">
        <v>68</v>
      </c>
      <c r="B72" s="80" t="s">
        <v>18</v>
      </c>
      <c r="C72" s="80" t="s">
        <v>19</v>
      </c>
      <c r="D72" s="6" t="s">
        <v>49</v>
      </c>
      <c r="E72" s="6"/>
      <c r="F72" s="6" t="s">
        <v>50</v>
      </c>
      <c r="G72" s="6" t="s">
        <v>1149</v>
      </c>
      <c r="H72" s="6">
        <v>219631.97</v>
      </c>
      <c r="I72" s="6" t="s">
        <v>40</v>
      </c>
      <c r="J72" s="6" t="s">
        <v>17</v>
      </c>
      <c r="K72" s="96" t="s">
        <v>53</v>
      </c>
      <c r="L72" s="6" t="s">
        <v>206</v>
      </c>
      <c r="M72" s="6"/>
      <c r="N72" s="6"/>
      <c r="O72" s="102">
        <f t="shared" si="1"/>
        <v>201497.22018348624</v>
      </c>
      <c r="P72" s="6"/>
      <c r="Q72" s="6"/>
      <c r="R72" s="6">
        <v>7922</v>
      </c>
      <c r="S72" s="92" t="s">
        <v>958</v>
      </c>
      <c r="T72" s="82" t="s">
        <v>1150</v>
      </c>
    </row>
    <row r="73" spans="1:20" s="7" customFormat="1">
      <c r="A73" s="6">
        <v>69</v>
      </c>
      <c r="B73" s="80" t="s">
        <v>18</v>
      </c>
      <c r="C73" s="80" t="s">
        <v>19</v>
      </c>
      <c r="D73" s="6" t="s">
        <v>199</v>
      </c>
      <c r="E73" s="6"/>
      <c r="F73" s="6" t="s">
        <v>200</v>
      </c>
      <c r="G73" s="6" t="s">
        <v>1151</v>
      </c>
      <c r="H73" s="6">
        <v>108485.08</v>
      </c>
      <c r="I73" s="6" t="s">
        <v>40</v>
      </c>
      <c r="J73" s="6" t="s">
        <v>17</v>
      </c>
      <c r="K73" s="96" t="s">
        <v>53</v>
      </c>
      <c r="L73" s="6" t="s">
        <v>206</v>
      </c>
      <c r="M73" s="6"/>
      <c r="N73" s="6"/>
      <c r="O73" s="102">
        <f t="shared" si="1"/>
        <v>99527.596330275221</v>
      </c>
      <c r="P73" s="6"/>
      <c r="Q73" s="6"/>
      <c r="R73" s="6">
        <v>7922</v>
      </c>
      <c r="S73" s="92" t="s">
        <v>958</v>
      </c>
      <c r="T73" s="82" t="s">
        <v>1152</v>
      </c>
    </row>
    <row r="74" spans="1:20" s="7" customFormat="1">
      <c r="A74" s="6">
        <v>70</v>
      </c>
      <c r="B74" s="80" t="s">
        <v>18</v>
      </c>
      <c r="C74" s="80" t="s">
        <v>19</v>
      </c>
      <c r="D74" s="6" t="s">
        <v>49</v>
      </c>
      <c r="E74" s="6"/>
      <c r="F74" s="6" t="s">
        <v>50</v>
      </c>
      <c r="G74" s="6" t="s">
        <v>1153</v>
      </c>
      <c r="H74" s="6">
        <v>27202.78</v>
      </c>
      <c r="I74" s="6" t="s">
        <v>40</v>
      </c>
      <c r="J74" s="6" t="s">
        <v>17</v>
      </c>
      <c r="K74" s="96" t="s">
        <v>53</v>
      </c>
      <c r="L74" s="6" t="s">
        <v>206</v>
      </c>
      <c r="M74" s="6"/>
      <c r="N74" s="6"/>
      <c r="O74" s="102">
        <f t="shared" si="1"/>
        <v>24956.678899082566</v>
      </c>
      <c r="P74" s="6"/>
      <c r="Q74" s="6"/>
      <c r="R74" s="6">
        <v>7922</v>
      </c>
      <c r="S74" s="92" t="s">
        <v>958</v>
      </c>
      <c r="T74" s="82" t="s">
        <v>1154</v>
      </c>
    </row>
    <row r="75" spans="1:20" s="7" customFormat="1">
      <c r="A75" s="6">
        <v>71</v>
      </c>
      <c r="B75" s="80" t="s">
        <v>18</v>
      </c>
      <c r="C75" s="80" t="s">
        <v>19</v>
      </c>
      <c r="D75" s="6" t="s">
        <v>72</v>
      </c>
      <c r="E75" s="6"/>
      <c r="F75" s="6" t="s">
        <v>190</v>
      </c>
      <c r="G75" s="6" t="s">
        <v>1155</v>
      </c>
      <c r="H75" s="6">
        <v>1865.54</v>
      </c>
      <c r="I75" s="6" t="s">
        <v>40</v>
      </c>
      <c r="J75" s="6" t="s">
        <v>17</v>
      </c>
      <c r="K75" s="96" t="s">
        <v>53</v>
      </c>
      <c r="L75" s="6" t="s">
        <v>206</v>
      </c>
      <c r="M75" s="6"/>
      <c r="N75" s="6"/>
      <c r="O75" s="102">
        <f t="shared" si="1"/>
        <v>1711.5045871559632</v>
      </c>
      <c r="P75" s="6"/>
      <c r="Q75" s="6"/>
      <c r="R75" s="6">
        <v>7922</v>
      </c>
      <c r="S75" s="92" t="s">
        <v>958</v>
      </c>
      <c r="T75" s="82" t="s">
        <v>1156</v>
      </c>
    </row>
    <row r="76" spans="1:20" s="7" customFormat="1">
      <c r="A76" s="6">
        <v>72</v>
      </c>
      <c r="B76" s="80" t="s">
        <v>18</v>
      </c>
      <c r="C76" s="80" t="s">
        <v>19</v>
      </c>
      <c r="D76" s="6" t="s">
        <v>272</v>
      </c>
      <c r="E76" s="6"/>
      <c r="F76" s="6" t="s">
        <v>264</v>
      </c>
      <c r="G76" s="6" t="s">
        <v>1157</v>
      </c>
      <c r="H76" s="6">
        <v>149625.60999999999</v>
      </c>
      <c r="I76" s="6" t="s">
        <v>40</v>
      </c>
      <c r="J76" s="6" t="s">
        <v>17</v>
      </c>
      <c r="K76" s="96" t="s">
        <v>53</v>
      </c>
      <c r="L76" s="6" t="s">
        <v>206</v>
      </c>
      <c r="M76" s="6"/>
      <c r="N76" s="6"/>
      <c r="O76" s="102">
        <f t="shared" si="1"/>
        <v>137271.20183486235</v>
      </c>
      <c r="P76" s="6"/>
      <c r="Q76" s="6"/>
      <c r="R76" s="6">
        <v>7922</v>
      </c>
      <c r="S76" s="92" t="s">
        <v>958</v>
      </c>
      <c r="T76" s="82" t="s">
        <v>1158</v>
      </c>
    </row>
    <row r="77" spans="1:20" s="7" customFormat="1" ht="30">
      <c r="A77" s="6">
        <v>73</v>
      </c>
      <c r="B77" s="80" t="s">
        <v>18</v>
      </c>
      <c r="C77" s="80" t="s">
        <v>19</v>
      </c>
      <c r="D77" s="6" t="s">
        <v>49</v>
      </c>
      <c r="E77" s="6"/>
      <c r="F77" s="6" t="s">
        <v>50</v>
      </c>
      <c r="G77" s="6" t="s">
        <v>1159</v>
      </c>
      <c r="H77" s="6">
        <v>331786.32</v>
      </c>
      <c r="I77" s="6" t="s">
        <v>40</v>
      </c>
      <c r="J77" s="6" t="s">
        <v>17</v>
      </c>
      <c r="K77" s="96" t="s">
        <v>53</v>
      </c>
      <c r="L77" s="6" t="s">
        <v>206</v>
      </c>
      <c r="M77" s="6"/>
      <c r="N77" s="6"/>
      <c r="O77" s="102">
        <f t="shared" si="1"/>
        <v>304391.11926605506</v>
      </c>
      <c r="P77" s="6"/>
      <c r="Q77" s="6"/>
      <c r="R77" s="6">
        <v>7922</v>
      </c>
      <c r="S77" s="92" t="s">
        <v>958</v>
      </c>
      <c r="T77" s="82" t="s">
        <v>1160</v>
      </c>
    </row>
    <row r="78" spans="1:20" s="7" customFormat="1">
      <c r="A78" s="6">
        <v>74</v>
      </c>
      <c r="B78" s="80" t="s">
        <v>18</v>
      </c>
      <c r="C78" s="80" t="s">
        <v>19</v>
      </c>
      <c r="D78" s="6" t="s">
        <v>56</v>
      </c>
      <c r="E78" s="6"/>
      <c r="F78" s="6" t="s">
        <v>50</v>
      </c>
      <c r="G78" s="6" t="s">
        <v>1161</v>
      </c>
      <c r="H78" s="6">
        <v>189.66</v>
      </c>
      <c r="I78" s="6" t="s">
        <v>40</v>
      </c>
      <c r="J78" s="6" t="s">
        <v>17</v>
      </c>
      <c r="K78" s="96" t="s">
        <v>53</v>
      </c>
      <c r="L78" s="6" t="s">
        <v>206</v>
      </c>
      <c r="M78" s="6"/>
      <c r="N78" s="6"/>
      <c r="O78" s="102">
        <f t="shared" si="1"/>
        <v>173.99999999999997</v>
      </c>
      <c r="P78" s="6"/>
      <c r="Q78" s="6"/>
      <c r="R78" s="6">
        <v>7922</v>
      </c>
      <c r="S78" s="92" t="s">
        <v>958</v>
      </c>
      <c r="T78" s="82" t="s">
        <v>1162</v>
      </c>
    </row>
    <row r="79" spans="1:20" s="7" customFormat="1">
      <c r="A79" s="6">
        <v>75</v>
      </c>
      <c r="B79" s="80" t="s">
        <v>18</v>
      </c>
      <c r="C79" s="80" t="s">
        <v>19</v>
      </c>
      <c r="D79" s="6" t="s">
        <v>78</v>
      </c>
      <c r="E79" s="6"/>
      <c r="F79" s="6" t="s">
        <v>792</v>
      </c>
      <c r="G79" s="6" t="s">
        <v>1163</v>
      </c>
      <c r="H79" s="6">
        <v>6126.89</v>
      </c>
      <c r="I79" s="6" t="s">
        <v>40</v>
      </c>
      <c r="J79" s="6" t="s">
        <v>17</v>
      </c>
      <c r="K79" s="96" t="s">
        <v>53</v>
      </c>
      <c r="L79" s="96" t="s">
        <v>206</v>
      </c>
      <c r="M79" s="6"/>
      <c r="N79" s="6"/>
      <c r="O79" s="102">
        <f t="shared" si="1"/>
        <v>5621</v>
      </c>
      <c r="P79" s="6"/>
      <c r="Q79" s="6"/>
      <c r="R79" s="6">
        <v>7922</v>
      </c>
      <c r="S79" s="92" t="s">
        <v>958</v>
      </c>
      <c r="T79" s="82" t="s">
        <v>1164</v>
      </c>
    </row>
    <row r="80" spans="1:20" s="7" customFormat="1">
      <c r="A80" s="6">
        <v>76</v>
      </c>
      <c r="B80" s="80" t="s">
        <v>18</v>
      </c>
      <c r="C80" s="80" t="s">
        <v>19</v>
      </c>
      <c r="D80" s="6" t="s">
        <v>56</v>
      </c>
      <c r="E80" s="6"/>
      <c r="F80" s="6" t="s">
        <v>324</v>
      </c>
      <c r="G80" s="6" t="s">
        <v>1175</v>
      </c>
      <c r="H80" s="6">
        <v>47934.93</v>
      </c>
      <c r="I80" s="6" t="s">
        <v>40</v>
      </c>
      <c r="J80" s="6" t="s">
        <v>17</v>
      </c>
      <c r="K80" s="96" t="s">
        <v>53</v>
      </c>
      <c r="L80" s="6" t="s">
        <v>206</v>
      </c>
      <c r="M80" s="6"/>
      <c r="N80" s="6"/>
      <c r="O80" s="102">
        <f t="shared" si="1"/>
        <v>43977</v>
      </c>
      <c r="P80" s="6"/>
      <c r="Q80" s="6"/>
      <c r="R80" s="6">
        <v>3436</v>
      </c>
      <c r="S80" s="92" t="s">
        <v>958</v>
      </c>
      <c r="T80" s="82" t="s">
        <v>1176</v>
      </c>
    </row>
    <row r="81" spans="1:20" s="7" customFormat="1" ht="17.25" customHeight="1">
      <c r="A81" s="6">
        <v>77</v>
      </c>
      <c r="B81" s="80" t="s">
        <v>18</v>
      </c>
      <c r="C81" s="80" t="s">
        <v>19</v>
      </c>
      <c r="D81" s="6" t="s">
        <v>343</v>
      </c>
      <c r="E81" s="6"/>
      <c r="F81" s="6" t="s">
        <v>344</v>
      </c>
      <c r="G81" s="6" t="s">
        <v>1177</v>
      </c>
      <c r="H81" s="6">
        <v>2652.41</v>
      </c>
      <c r="I81" s="6" t="s">
        <v>40</v>
      </c>
      <c r="J81" s="6" t="s">
        <v>17</v>
      </c>
      <c r="K81" s="96" t="s">
        <v>53</v>
      </c>
      <c r="L81" s="6" t="s">
        <v>206</v>
      </c>
      <c r="M81" s="6"/>
      <c r="N81" s="6"/>
      <c r="O81" s="102">
        <f t="shared" si="1"/>
        <v>2433.4036697247702</v>
      </c>
      <c r="P81" s="6"/>
      <c r="Q81" s="6"/>
      <c r="R81" s="6">
        <v>3436</v>
      </c>
      <c r="S81" s="92" t="s">
        <v>958</v>
      </c>
      <c r="T81" s="82" t="s">
        <v>1178</v>
      </c>
    </row>
    <row r="82" spans="1:20" s="7" customFormat="1">
      <c r="A82" s="21">
        <v>78</v>
      </c>
      <c r="B82" s="42" t="s">
        <v>18</v>
      </c>
      <c r="C82" s="42" t="s">
        <v>19</v>
      </c>
      <c r="D82" s="21" t="s">
        <v>78</v>
      </c>
      <c r="E82" s="21"/>
      <c r="F82" s="21" t="s">
        <v>786</v>
      </c>
      <c r="G82" s="21" t="s">
        <v>1179</v>
      </c>
      <c r="H82" s="21">
        <v>70102.259999999995</v>
      </c>
      <c r="I82" s="21" t="s">
        <v>40</v>
      </c>
      <c r="J82" s="21" t="s">
        <v>17</v>
      </c>
      <c r="K82" s="35" t="s">
        <v>53</v>
      </c>
      <c r="L82" s="21" t="s">
        <v>54</v>
      </c>
      <c r="M82" s="21"/>
      <c r="N82" s="21"/>
      <c r="O82" s="76">
        <f t="shared" si="1"/>
        <v>64313.999999999993</v>
      </c>
      <c r="P82" s="21"/>
      <c r="Q82" s="21"/>
      <c r="R82" s="21">
        <v>3436</v>
      </c>
      <c r="S82" s="41" t="s">
        <v>958</v>
      </c>
      <c r="T82" s="67" t="s">
        <v>1180</v>
      </c>
    </row>
    <row r="83" spans="1:20" s="7" customFormat="1">
      <c r="A83" s="6">
        <v>79</v>
      </c>
      <c r="B83" s="80" t="s">
        <v>18</v>
      </c>
      <c r="C83" s="80" t="s">
        <v>19</v>
      </c>
      <c r="D83" s="6" t="s">
        <v>72</v>
      </c>
      <c r="E83" s="6"/>
      <c r="F83" s="6" t="s">
        <v>746</v>
      </c>
      <c r="G83" s="6" t="s">
        <v>1181</v>
      </c>
      <c r="H83" s="6">
        <v>24880.99</v>
      </c>
      <c r="I83" s="6" t="s">
        <v>40</v>
      </c>
      <c r="J83" s="6" t="s">
        <v>17</v>
      </c>
      <c r="K83" s="96" t="s">
        <v>53</v>
      </c>
      <c r="L83" s="6" t="s">
        <v>206</v>
      </c>
      <c r="M83" s="6"/>
      <c r="N83" s="6"/>
      <c r="O83" s="102">
        <f t="shared" si="1"/>
        <v>22826.596330275228</v>
      </c>
      <c r="P83" s="6"/>
      <c r="Q83" s="6"/>
      <c r="R83" s="6">
        <v>3436</v>
      </c>
      <c r="S83" s="92" t="s">
        <v>958</v>
      </c>
      <c r="T83" s="82" t="s">
        <v>1182</v>
      </c>
    </row>
    <row r="84" spans="1:20" s="7" customFormat="1" ht="30">
      <c r="A84" s="6">
        <v>80</v>
      </c>
      <c r="B84" s="80" t="s">
        <v>18</v>
      </c>
      <c r="C84" s="80" t="s">
        <v>19</v>
      </c>
      <c r="D84" s="6" t="s">
        <v>49</v>
      </c>
      <c r="E84" s="6"/>
      <c r="F84" s="6" t="s">
        <v>181</v>
      </c>
      <c r="G84" s="6" t="s">
        <v>1183</v>
      </c>
      <c r="H84" s="6">
        <v>575473.13</v>
      </c>
      <c r="I84" s="6" t="s">
        <v>40</v>
      </c>
      <c r="J84" s="6" t="s">
        <v>17</v>
      </c>
      <c r="K84" s="96" t="s">
        <v>53</v>
      </c>
      <c r="L84" s="6" t="s">
        <v>206</v>
      </c>
      <c r="M84" s="6"/>
      <c r="N84" s="6"/>
      <c r="O84" s="102">
        <f t="shared" si="1"/>
        <v>527957</v>
      </c>
      <c r="P84" s="6"/>
      <c r="Q84" s="6"/>
      <c r="R84" s="6">
        <v>3436</v>
      </c>
      <c r="S84" s="92" t="s">
        <v>958</v>
      </c>
      <c r="T84" s="82" t="s">
        <v>1184</v>
      </c>
    </row>
    <row r="85" spans="1:20" s="7" customFormat="1">
      <c r="A85" s="6">
        <v>81</v>
      </c>
      <c r="B85" s="80" t="s">
        <v>18</v>
      </c>
      <c r="C85" s="80" t="s">
        <v>19</v>
      </c>
      <c r="D85" s="6" t="s">
        <v>199</v>
      </c>
      <c r="E85" s="6"/>
      <c r="F85" s="6" t="s">
        <v>703</v>
      </c>
      <c r="G85" s="6" t="s">
        <v>1185</v>
      </c>
      <c r="H85" s="6">
        <v>17352.8</v>
      </c>
      <c r="I85" s="6" t="s">
        <v>40</v>
      </c>
      <c r="J85" s="6" t="s">
        <v>17</v>
      </c>
      <c r="K85" s="96" t="s">
        <v>53</v>
      </c>
      <c r="L85" s="6" t="s">
        <v>206</v>
      </c>
      <c r="M85" s="6"/>
      <c r="N85" s="6"/>
      <c r="O85" s="102">
        <f t="shared" si="1"/>
        <v>15919.999999999998</v>
      </c>
      <c r="P85" s="6"/>
      <c r="Q85" s="6"/>
      <c r="R85" s="6">
        <v>3436</v>
      </c>
      <c r="S85" s="92" t="s">
        <v>958</v>
      </c>
      <c r="T85" s="82" t="s">
        <v>1186</v>
      </c>
    </row>
    <row r="86" spans="1:20" s="7" customFormat="1">
      <c r="A86" s="6">
        <v>82</v>
      </c>
      <c r="B86" s="80" t="s">
        <v>18</v>
      </c>
      <c r="C86" s="80" t="s">
        <v>19</v>
      </c>
      <c r="D86" s="6" t="s">
        <v>49</v>
      </c>
      <c r="E86" s="6"/>
      <c r="F86" s="6" t="s">
        <v>181</v>
      </c>
      <c r="G86" s="6" t="s">
        <v>1187</v>
      </c>
      <c r="H86" s="6">
        <v>162504.82999999999</v>
      </c>
      <c r="I86" s="6" t="s">
        <v>40</v>
      </c>
      <c r="J86" s="6" t="s">
        <v>17</v>
      </c>
      <c r="K86" s="96" t="s">
        <v>53</v>
      </c>
      <c r="L86" s="6" t="s">
        <v>206</v>
      </c>
      <c r="M86" s="6"/>
      <c r="N86" s="6"/>
      <c r="O86" s="102">
        <f t="shared" si="1"/>
        <v>149086.99999999997</v>
      </c>
      <c r="P86" s="6"/>
      <c r="Q86" s="6"/>
      <c r="R86" s="6">
        <v>3436</v>
      </c>
      <c r="S86" s="92" t="s">
        <v>958</v>
      </c>
      <c r="T86" s="82" t="s">
        <v>1188</v>
      </c>
    </row>
    <row r="87" spans="1:20" s="7" customFormat="1">
      <c r="A87" s="6">
        <v>83</v>
      </c>
      <c r="B87" s="80" t="s">
        <v>18</v>
      </c>
      <c r="C87" s="80" t="s">
        <v>19</v>
      </c>
      <c r="D87" s="6" t="s">
        <v>22</v>
      </c>
      <c r="E87" s="6"/>
      <c r="F87" s="6" t="s">
        <v>179</v>
      </c>
      <c r="G87" s="6" t="s">
        <v>1189</v>
      </c>
      <c r="H87" s="6">
        <v>4141.24</v>
      </c>
      <c r="I87" s="6" t="s">
        <v>40</v>
      </c>
      <c r="J87" s="6" t="s">
        <v>17</v>
      </c>
      <c r="K87" s="96" t="s">
        <v>53</v>
      </c>
      <c r="L87" s="6" t="s">
        <v>206</v>
      </c>
      <c r="M87" s="6"/>
      <c r="N87" s="6"/>
      <c r="O87" s="102">
        <f t="shared" si="1"/>
        <v>3799.3027522935777</v>
      </c>
      <c r="P87" s="6"/>
      <c r="Q87" s="6"/>
      <c r="R87" s="6">
        <v>3436</v>
      </c>
      <c r="S87" s="92" t="s">
        <v>958</v>
      </c>
      <c r="T87" s="82" t="s">
        <v>1190</v>
      </c>
    </row>
    <row r="88" spans="1:20" s="7" customFormat="1">
      <c r="A88" s="6">
        <v>84</v>
      </c>
      <c r="B88" s="80" t="s">
        <v>18</v>
      </c>
      <c r="C88" s="80" t="s">
        <v>19</v>
      </c>
      <c r="D88" s="6" t="s">
        <v>70</v>
      </c>
      <c r="E88" s="6"/>
      <c r="F88" s="6" t="s">
        <v>185</v>
      </c>
      <c r="G88" s="6" t="s">
        <v>1210</v>
      </c>
      <c r="H88" s="6">
        <v>127597.58</v>
      </c>
      <c r="I88" s="6" t="s">
        <v>40</v>
      </c>
      <c r="J88" s="6" t="s">
        <v>17</v>
      </c>
      <c r="K88" s="96" t="s">
        <v>53</v>
      </c>
      <c r="L88" s="6" t="s">
        <v>206</v>
      </c>
      <c r="M88" s="6"/>
      <c r="N88" s="6"/>
      <c r="O88" s="102">
        <f t="shared" si="1"/>
        <v>117062</v>
      </c>
      <c r="P88" s="6"/>
      <c r="Q88" s="6"/>
      <c r="R88" s="6">
        <v>3436</v>
      </c>
      <c r="S88" s="92" t="s">
        <v>958</v>
      </c>
      <c r="T88" s="82" t="s">
        <v>1211</v>
      </c>
    </row>
    <row r="89" spans="1:20" s="7" customFormat="1">
      <c r="A89" s="6">
        <v>85</v>
      </c>
      <c r="B89" s="80" t="s">
        <v>18</v>
      </c>
      <c r="C89" s="80" t="s">
        <v>19</v>
      </c>
      <c r="D89" s="6" t="s">
        <v>70</v>
      </c>
      <c r="E89" s="6"/>
      <c r="F89" s="6" t="s">
        <v>264</v>
      </c>
      <c r="G89" s="6" t="s">
        <v>1212</v>
      </c>
      <c r="H89" s="6">
        <v>31432.33</v>
      </c>
      <c r="I89" s="6" t="s">
        <v>40</v>
      </c>
      <c r="J89" s="6" t="s">
        <v>17</v>
      </c>
      <c r="K89" s="96" t="s">
        <v>53</v>
      </c>
      <c r="L89" s="6" t="s">
        <v>206</v>
      </c>
      <c r="M89" s="6"/>
      <c r="N89" s="6"/>
      <c r="O89" s="102">
        <f t="shared" si="1"/>
        <v>28837</v>
      </c>
      <c r="P89" s="6"/>
      <c r="Q89" s="6"/>
      <c r="R89" s="6">
        <v>7922</v>
      </c>
      <c r="S89" s="92" t="s">
        <v>958</v>
      </c>
      <c r="T89" s="82" t="s">
        <v>1213</v>
      </c>
    </row>
    <row r="90" spans="1:20" s="7" customFormat="1">
      <c r="A90" s="6">
        <v>86</v>
      </c>
      <c r="B90" s="80" t="s">
        <v>18</v>
      </c>
      <c r="C90" s="80" t="s">
        <v>19</v>
      </c>
      <c r="D90" s="6" t="s">
        <v>49</v>
      </c>
      <c r="E90" s="6"/>
      <c r="F90" s="6" t="s">
        <v>181</v>
      </c>
      <c r="G90" s="6" t="s">
        <v>1234</v>
      </c>
      <c r="H90" s="6">
        <v>14691.02</v>
      </c>
      <c r="I90" s="6" t="s">
        <v>40</v>
      </c>
      <c r="J90" s="6" t="s">
        <v>17</v>
      </c>
      <c r="K90" s="96" t="s">
        <v>53</v>
      </c>
      <c r="L90" s="6" t="s">
        <v>206</v>
      </c>
      <c r="M90" s="6"/>
      <c r="N90" s="6"/>
      <c r="O90" s="102">
        <f t="shared" si="1"/>
        <v>13478</v>
      </c>
      <c r="P90" s="6"/>
      <c r="Q90" s="6"/>
      <c r="R90" s="6">
        <v>3436</v>
      </c>
      <c r="S90" s="92" t="s">
        <v>958</v>
      </c>
      <c r="T90" s="82" t="s">
        <v>1235</v>
      </c>
    </row>
    <row r="91" spans="1:20" s="7" customFormat="1">
      <c r="A91" s="6">
        <v>87</v>
      </c>
      <c r="B91" s="80" t="s">
        <v>18</v>
      </c>
      <c r="C91" s="80" t="s">
        <v>19</v>
      </c>
      <c r="D91" s="6" t="s">
        <v>72</v>
      </c>
      <c r="E91" s="6"/>
      <c r="F91" s="6" t="s">
        <v>190</v>
      </c>
      <c r="G91" s="6" t="s">
        <v>1236</v>
      </c>
      <c r="H91" s="6">
        <v>735.18</v>
      </c>
      <c r="I91" s="6" t="s">
        <v>40</v>
      </c>
      <c r="J91" s="6" t="s">
        <v>17</v>
      </c>
      <c r="K91" s="96" t="s">
        <v>53</v>
      </c>
      <c r="L91" s="6" t="s">
        <v>206</v>
      </c>
      <c r="M91" s="6"/>
      <c r="N91" s="6"/>
      <c r="O91" s="102">
        <f t="shared" si="1"/>
        <v>674.47706422018337</v>
      </c>
      <c r="P91" s="6"/>
      <c r="Q91" s="6"/>
      <c r="R91" s="6">
        <v>7922</v>
      </c>
      <c r="S91" s="92" t="s">
        <v>958</v>
      </c>
      <c r="T91" s="82" t="s">
        <v>1237</v>
      </c>
    </row>
    <row r="92" spans="1:20" s="16" customFormat="1">
      <c r="A92" s="12">
        <v>88</v>
      </c>
      <c r="B92" s="12" t="s">
        <v>18</v>
      </c>
      <c r="C92" s="12" t="s">
        <v>19</v>
      </c>
      <c r="D92" s="12" t="s">
        <v>343</v>
      </c>
      <c r="E92" s="12"/>
      <c r="F92" s="12"/>
      <c r="G92" s="12" t="s">
        <v>1241</v>
      </c>
      <c r="H92" s="12">
        <v>369275.86</v>
      </c>
      <c r="I92" s="12" t="s">
        <v>40</v>
      </c>
      <c r="J92" s="12" t="s">
        <v>17</v>
      </c>
      <c r="K92" s="12" t="s">
        <v>53</v>
      </c>
      <c r="L92" s="12" t="s">
        <v>206</v>
      </c>
      <c r="M92" s="12">
        <v>23714.959999999999</v>
      </c>
      <c r="N92" s="12" t="s">
        <v>359</v>
      </c>
      <c r="O92" s="88">
        <f t="shared" si="1"/>
        <v>338785.19266055041</v>
      </c>
      <c r="P92" s="12"/>
      <c r="Q92" s="12"/>
      <c r="R92" s="12"/>
      <c r="S92" s="87" t="s">
        <v>958</v>
      </c>
      <c r="T92" s="98" t="s">
        <v>310</v>
      </c>
    </row>
    <row r="93" spans="1:20" s="16" customFormat="1">
      <c r="A93" s="12">
        <v>89</v>
      </c>
      <c r="B93" s="12" t="s">
        <v>18</v>
      </c>
      <c r="C93" s="12" t="s">
        <v>19</v>
      </c>
      <c r="D93" s="12" t="s">
        <v>49</v>
      </c>
      <c r="E93" s="12"/>
      <c r="F93" s="12"/>
      <c r="G93" s="12" t="s">
        <v>1242</v>
      </c>
      <c r="H93" s="12">
        <v>237790.14</v>
      </c>
      <c r="I93" s="12" t="s">
        <v>40</v>
      </c>
      <c r="J93" s="12" t="s">
        <v>17</v>
      </c>
      <c r="K93" s="12" t="s">
        <v>53</v>
      </c>
      <c r="L93" s="12" t="s">
        <v>206</v>
      </c>
      <c r="M93" s="12">
        <v>15270.92</v>
      </c>
      <c r="N93" s="12" t="s">
        <v>954</v>
      </c>
      <c r="O93" s="88">
        <f t="shared" si="1"/>
        <v>218156.09174311926</v>
      </c>
      <c r="P93" s="12"/>
      <c r="Q93" s="12"/>
      <c r="R93" s="12"/>
      <c r="S93" s="87" t="s">
        <v>958</v>
      </c>
      <c r="T93" s="98" t="s">
        <v>310</v>
      </c>
    </row>
    <row r="94" spans="1:20" s="16" customFormat="1">
      <c r="A94" s="12">
        <v>90</v>
      </c>
      <c r="B94" s="12" t="s">
        <v>18</v>
      </c>
      <c r="C94" s="12" t="s">
        <v>19</v>
      </c>
      <c r="D94" s="12" t="s">
        <v>470</v>
      </c>
      <c r="E94" s="12"/>
      <c r="F94" s="12"/>
      <c r="G94" s="12" t="s">
        <v>1248</v>
      </c>
      <c r="H94" s="12">
        <v>460315.72</v>
      </c>
      <c r="I94" s="12" t="s">
        <v>40</v>
      </c>
      <c r="J94" s="12" t="s">
        <v>17</v>
      </c>
      <c r="K94" s="12" t="s">
        <v>432</v>
      </c>
      <c r="L94" s="12" t="s">
        <v>206</v>
      </c>
      <c r="M94" s="12">
        <v>29561.56</v>
      </c>
      <c r="N94" s="12" t="s">
        <v>1049</v>
      </c>
      <c r="O94" s="88">
        <f t="shared" si="1"/>
        <v>422307.99999999994</v>
      </c>
      <c r="P94" s="12"/>
      <c r="Q94" s="12"/>
      <c r="R94" s="12"/>
      <c r="S94" s="87" t="s">
        <v>958</v>
      </c>
      <c r="T94" s="98" t="s">
        <v>310</v>
      </c>
    </row>
    <row r="95" spans="1:20" s="16" customFormat="1">
      <c r="A95" s="12">
        <v>91</v>
      </c>
      <c r="B95" s="12" t="s">
        <v>18</v>
      </c>
      <c r="C95" s="12" t="s">
        <v>19</v>
      </c>
      <c r="D95" s="12" t="s">
        <v>470</v>
      </c>
      <c r="E95" s="12"/>
      <c r="F95" s="12"/>
      <c r="G95" s="12" t="s">
        <v>1249</v>
      </c>
      <c r="H95" s="12">
        <v>736505.15</v>
      </c>
      <c r="I95" s="12" t="s">
        <v>40</v>
      </c>
      <c r="J95" s="12" t="s">
        <v>17</v>
      </c>
      <c r="K95" s="12" t="s">
        <v>432</v>
      </c>
      <c r="L95" s="12" t="s">
        <v>206</v>
      </c>
      <c r="M95" s="12">
        <v>47298.49</v>
      </c>
      <c r="N95" s="12" t="s">
        <v>1049</v>
      </c>
      <c r="O95" s="88">
        <f t="shared" si="1"/>
        <v>675692.79816513753</v>
      </c>
      <c r="P95" s="12"/>
      <c r="Q95" s="12"/>
      <c r="R95" s="12"/>
      <c r="S95" s="87" t="s">
        <v>958</v>
      </c>
      <c r="T95" s="98" t="s">
        <v>310</v>
      </c>
    </row>
    <row r="96" spans="1:20" s="16" customFormat="1">
      <c r="A96" s="12">
        <v>92</v>
      </c>
      <c r="B96" s="12" t="s">
        <v>18</v>
      </c>
      <c r="C96" s="12" t="s">
        <v>19</v>
      </c>
      <c r="D96" s="12" t="s">
        <v>470</v>
      </c>
      <c r="E96" s="12"/>
      <c r="F96" s="12"/>
      <c r="G96" s="12" t="s">
        <v>1250</v>
      </c>
      <c r="H96" s="12">
        <v>51293.87</v>
      </c>
      <c r="I96" s="12" t="s">
        <v>40</v>
      </c>
      <c r="J96" s="12" t="s">
        <v>17</v>
      </c>
      <c r="K96" s="12" t="s">
        <v>432</v>
      </c>
      <c r="L96" s="12" t="s">
        <v>206</v>
      </c>
      <c r="M96" s="12">
        <v>3294.1</v>
      </c>
      <c r="N96" s="12" t="s">
        <v>1049</v>
      </c>
      <c r="O96" s="88">
        <f t="shared" si="1"/>
        <v>47058.596330275228</v>
      </c>
      <c r="P96" s="12"/>
      <c r="Q96" s="12"/>
      <c r="R96" s="12"/>
      <c r="S96" s="87" t="s">
        <v>958</v>
      </c>
      <c r="T96" s="98" t="s">
        <v>310</v>
      </c>
    </row>
    <row r="97" spans="1:20" s="16" customFormat="1">
      <c r="A97" s="12">
        <v>93</v>
      </c>
      <c r="B97" s="12" t="s">
        <v>18</v>
      </c>
      <c r="C97" s="12" t="s">
        <v>19</v>
      </c>
      <c r="D97" s="12" t="s">
        <v>470</v>
      </c>
      <c r="E97" s="12"/>
      <c r="F97" s="12"/>
      <c r="G97" s="12" t="s">
        <v>1251</v>
      </c>
      <c r="H97" s="12">
        <v>170476.87</v>
      </c>
      <c r="I97" s="12" t="s">
        <v>40</v>
      </c>
      <c r="J97" s="12" t="s">
        <v>17</v>
      </c>
      <c r="K97" s="12" t="s">
        <v>432</v>
      </c>
      <c r="L97" s="12" t="s">
        <v>206</v>
      </c>
      <c r="M97" s="12">
        <v>10948.05</v>
      </c>
      <c r="N97" s="12" t="s">
        <v>1049</v>
      </c>
      <c r="O97" s="88">
        <f t="shared" si="1"/>
        <v>156400.79816513759</v>
      </c>
      <c r="P97" s="12"/>
      <c r="Q97" s="12"/>
      <c r="R97" s="12"/>
      <c r="S97" s="87" t="s">
        <v>958</v>
      </c>
      <c r="T97" s="98" t="s">
        <v>310</v>
      </c>
    </row>
    <row r="98" spans="1:20" s="16" customFormat="1">
      <c r="A98" s="12">
        <v>94</v>
      </c>
      <c r="B98" s="12" t="s">
        <v>18</v>
      </c>
      <c r="C98" s="12" t="s">
        <v>19</v>
      </c>
      <c r="D98" s="12" t="s">
        <v>470</v>
      </c>
      <c r="E98" s="12"/>
      <c r="F98" s="12"/>
      <c r="G98" s="12" t="s">
        <v>1252</v>
      </c>
      <c r="H98" s="12">
        <v>326148.92</v>
      </c>
      <c r="I98" s="12" t="s">
        <v>40</v>
      </c>
      <c r="J98" s="12" t="s">
        <v>17</v>
      </c>
      <c r="K98" s="12" t="s">
        <v>432</v>
      </c>
      <c r="L98" s="12" t="s">
        <v>206</v>
      </c>
      <c r="M98" s="12">
        <v>20945.34</v>
      </c>
      <c r="N98" s="12" t="s">
        <v>1049</v>
      </c>
      <c r="O98" s="88">
        <f t="shared" si="1"/>
        <v>299219.19266055041</v>
      </c>
      <c r="P98" s="12"/>
      <c r="Q98" s="12"/>
      <c r="R98" s="12"/>
      <c r="S98" s="87" t="s">
        <v>958</v>
      </c>
      <c r="T98" s="98" t="s">
        <v>310</v>
      </c>
    </row>
    <row r="99" spans="1:20" s="16" customFormat="1">
      <c r="A99" s="12">
        <v>95</v>
      </c>
      <c r="B99" s="12" t="s">
        <v>18</v>
      </c>
      <c r="C99" s="12" t="s">
        <v>19</v>
      </c>
      <c r="D99" s="12" t="s">
        <v>470</v>
      </c>
      <c r="E99" s="12"/>
      <c r="F99" s="12"/>
      <c r="G99" s="12" t="s">
        <v>1253</v>
      </c>
      <c r="H99" s="12">
        <v>186696.94</v>
      </c>
      <c r="I99" s="12" t="s">
        <v>40</v>
      </c>
      <c r="J99" s="12" t="s">
        <v>17</v>
      </c>
      <c r="K99" s="12" t="s">
        <v>432</v>
      </c>
      <c r="L99" s="12" t="s">
        <v>206</v>
      </c>
      <c r="M99" s="12">
        <v>11989.71</v>
      </c>
      <c r="N99" s="12" t="s">
        <v>1049</v>
      </c>
      <c r="O99" s="88">
        <f t="shared" si="1"/>
        <v>171281.59633027521</v>
      </c>
      <c r="P99" s="12"/>
      <c r="Q99" s="12"/>
      <c r="R99" s="12"/>
      <c r="S99" s="87" t="s">
        <v>958</v>
      </c>
      <c r="T99" s="98" t="s">
        <v>310</v>
      </c>
    </row>
    <row r="100" spans="1:20" s="7" customFormat="1">
      <c r="A100" s="6">
        <v>96</v>
      </c>
      <c r="B100" s="80" t="s">
        <v>18</v>
      </c>
      <c r="C100" s="80" t="s">
        <v>19</v>
      </c>
      <c r="D100" s="6" t="s">
        <v>49</v>
      </c>
      <c r="E100" s="6"/>
      <c r="F100" s="6" t="s">
        <v>181</v>
      </c>
      <c r="G100" s="7" t="s">
        <v>1266</v>
      </c>
      <c r="H100" s="6">
        <v>470445.09</v>
      </c>
      <c r="I100" s="6" t="s">
        <v>40</v>
      </c>
      <c r="J100" s="6" t="s">
        <v>17</v>
      </c>
      <c r="K100" s="6" t="s">
        <v>53</v>
      </c>
      <c r="L100" s="6" t="s">
        <v>206</v>
      </c>
      <c r="M100" s="6"/>
      <c r="N100" s="6"/>
      <c r="O100" s="102">
        <f t="shared" si="1"/>
        <v>431601</v>
      </c>
      <c r="P100" s="6"/>
      <c r="Q100" s="6"/>
      <c r="R100" s="6">
        <v>3436</v>
      </c>
      <c r="S100" s="78" t="s">
        <v>958</v>
      </c>
      <c r="T100" s="82" t="s">
        <v>1267</v>
      </c>
    </row>
    <row r="101" spans="1:20" s="7" customFormat="1">
      <c r="A101" s="6">
        <v>97</v>
      </c>
      <c r="B101" s="80" t="s">
        <v>18</v>
      </c>
      <c r="C101" s="80" t="s">
        <v>19</v>
      </c>
      <c r="D101" s="6" t="s">
        <v>272</v>
      </c>
      <c r="E101" s="6"/>
      <c r="F101" s="6" t="s">
        <v>264</v>
      </c>
      <c r="G101" s="6" t="s">
        <v>1296</v>
      </c>
      <c r="H101" s="6">
        <v>11205.2</v>
      </c>
      <c r="I101" s="6" t="s">
        <v>40</v>
      </c>
      <c r="J101" s="6" t="s">
        <v>17</v>
      </c>
      <c r="K101" s="6" t="s">
        <v>53</v>
      </c>
      <c r="L101" s="6" t="s">
        <v>206</v>
      </c>
      <c r="M101" s="6"/>
      <c r="N101" s="6"/>
      <c r="O101" s="102">
        <f t="shared" si="1"/>
        <v>10280</v>
      </c>
      <c r="P101" s="6"/>
      <c r="Q101" s="6"/>
      <c r="R101" s="6">
        <v>7922</v>
      </c>
      <c r="S101" s="78" t="s">
        <v>958</v>
      </c>
      <c r="T101" s="82" t="s">
        <v>1297</v>
      </c>
    </row>
    <row r="102" spans="1:20" s="20" customFormat="1">
      <c r="A102" s="80">
        <v>98</v>
      </c>
      <c r="B102" s="80" t="s">
        <v>18</v>
      </c>
      <c r="C102" s="80" t="s">
        <v>19</v>
      </c>
      <c r="D102" s="80" t="s">
        <v>70</v>
      </c>
      <c r="E102" s="80"/>
      <c r="F102" s="80" t="s">
        <v>264</v>
      </c>
      <c r="G102" s="80" t="s">
        <v>1298</v>
      </c>
      <c r="H102" s="80">
        <v>28928.6</v>
      </c>
      <c r="I102" s="80" t="s">
        <v>40</v>
      </c>
      <c r="J102" s="6" t="s">
        <v>17</v>
      </c>
      <c r="K102" s="6" t="s">
        <v>53</v>
      </c>
      <c r="L102" s="6" t="s">
        <v>206</v>
      </c>
      <c r="M102" s="80"/>
      <c r="N102" s="80"/>
      <c r="O102" s="81">
        <f t="shared" si="1"/>
        <v>26539.999999999996</v>
      </c>
      <c r="P102" s="80"/>
      <c r="Q102" s="80"/>
      <c r="R102" s="80">
        <v>7922</v>
      </c>
      <c r="S102" s="78" t="s">
        <v>958</v>
      </c>
      <c r="T102" s="105" t="s">
        <v>1299</v>
      </c>
    </row>
    <row r="103" spans="1:20" s="20" customFormat="1">
      <c r="A103" s="80">
        <v>99</v>
      </c>
      <c r="B103" s="80" t="s">
        <v>18</v>
      </c>
      <c r="C103" s="80" t="s">
        <v>19</v>
      </c>
      <c r="D103" s="80" t="s">
        <v>22</v>
      </c>
      <c r="E103" s="80"/>
      <c r="F103" s="80" t="s">
        <v>187</v>
      </c>
      <c r="G103" s="80" t="s">
        <v>1300</v>
      </c>
      <c r="H103" s="80">
        <v>13032.04</v>
      </c>
      <c r="I103" s="80" t="s">
        <v>40</v>
      </c>
      <c r="J103" s="6" t="s">
        <v>17</v>
      </c>
      <c r="K103" s="6" t="s">
        <v>53</v>
      </c>
      <c r="L103" s="6" t="s">
        <v>206</v>
      </c>
      <c r="M103" s="80"/>
      <c r="N103" s="80"/>
      <c r="O103" s="81">
        <f t="shared" si="1"/>
        <v>11956</v>
      </c>
      <c r="P103" s="80"/>
      <c r="Q103" s="80"/>
      <c r="R103" s="80">
        <v>7922</v>
      </c>
      <c r="S103" s="78" t="s">
        <v>958</v>
      </c>
      <c r="T103" s="105" t="s">
        <v>1301</v>
      </c>
    </row>
    <row r="104" spans="1:20" s="16" customFormat="1">
      <c r="A104" s="12">
        <v>100</v>
      </c>
      <c r="B104" s="12" t="s">
        <v>18</v>
      </c>
      <c r="C104" s="12" t="s">
        <v>19</v>
      </c>
      <c r="D104" s="12" t="s">
        <v>673</v>
      </c>
      <c r="E104" s="12"/>
      <c r="F104" s="12"/>
      <c r="G104" s="12" t="s">
        <v>1310</v>
      </c>
      <c r="H104" s="12">
        <v>80194.570000000007</v>
      </c>
      <c r="I104" s="12" t="s">
        <v>40</v>
      </c>
      <c r="J104" s="12" t="s">
        <v>17</v>
      </c>
      <c r="K104" s="12" t="s">
        <v>432</v>
      </c>
      <c r="L104" s="12" t="s">
        <v>206</v>
      </c>
      <c r="M104" s="12"/>
      <c r="N104" s="12" t="s">
        <v>954</v>
      </c>
      <c r="O104" s="88">
        <f t="shared" si="1"/>
        <v>73573</v>
      </c>
      <c r="P104" s="12"/>
      <c r="Q104" s="12"/>
      <c r="R104" s="12"/>
      <c r="S104" s="87" t="s">
        <v>958</v>
      </c>
      <c r="T104" s="98" t="s">
        <v>310</v>
      </c>
    </row>
    <row r="105" spans="1:20" s="16" customFormat="1">
      <c r="A105" s="12">
        <v>101</v>
      </c>
      <c r="B105" s="12" t="s">
        <v>18</v>
      </c>
      <c r="C105" s="12" t="s">
        <v>19</v>
      </c>
      <c r="D105" s="12" t="s">
        <v>470</v>
      </c>
      <c r="E105" s="12"/>
      <c r="F105" s="12"/>
      <c r="G105" s="12" t="s">
        <v>1311</v>
      </c>
      <c r="H105" s="12">
        <v>101921.54</v>
      </c>
      <c r="I105" s="12" t="s">
        <v>40</v>
      </c>
      <c r="J105" s="12" t="s">
        <v>17</v>
      </c>
      <c r="K105" s="12" t="s">
        <v>432</v>
      </c>
      <c r="L105" s="12" t="s">
        <v>206</v>
      </c>
      <c r="M105" s="12">
        <v>6503.54</v>
      </c>
      <c r="N105" s="12" t="s">
        <v>1049</v>
      </c>
      <c r="O105" s="88">
        <f t="shared" si="1"/>
        <v>93505.999999999985</v>
      </c>
      <c r="P105" s="12"/>
      <c r="Q105" s="12"/>
      <c r="R105" s="12"/>
      <c r="S105" s="87" t="s">
        <v>958</v>
      </c>
      <c r="T105" s="98" t="s">
        <v>310</v>
      </c>
    </row>
    <row r="106" spans="1:20" s="16" customFormat="1">
      <c r="A106" s="12">
        <v>102</v>
      </c>
      <c r="B106" s="12" t="s">
        <v>18</v>
      </c>
      <c r="C106" s="12" t="s">
        <v>19</v>
      </c>
      <c r="D106" s="12" t="s">
        <v>470</v>
      </c>
      <c r="E106" s="12"/>
      <c r="F106" s="12"/>
      <c r="G106" s="12" t="s">
        <v>1312</v>
      </c>
      <c r="H106" s="12">
        <v>101269.45</v>
      </c>
      <c r="I106" s="12" t="s">
        <v>40</v>
      </c>
      <c r="J106" s="12" t="s">
        <v>17</v>
      </c>
      <c r="K106" s="12" t="s">
        <v>432</v>
      </c>
      <c r="L106" s="12" t="s">
        <v>206</v>
      </c>
      <c r="M106" s="12">
        <v>6545.42</v>
      </c>
      <c r="N106" s="12" t="s">
        <v>1049</v>
      </c>
      <c r="O106" s="88">
        <f t="shared" si="1"/>
        <v>92907.752293577971</v>
      </c>
      <c r="P106" s="12"/>
      <c r="Q106" s="12"/>
      <c r="R106" s="12"/>
      <c r="S106" s="87" t="s">
        <v>958</v>
      </c>
      <c r="T106" s="98" t="s">
        <v>310</v>
      </c>
    </row>
    <row r="107" spans="1:20" s="20" customFormat="1">
      <c r="A107" s="80">
        <v>103</v>
      </c>
      <c r="B107" s="80" t="s">
        <v>18</v>
      </c>
      <c r="C107" s="80" t="s">
        <v>19</v>
      </c>
      <c r="D107" s="6" t="s">
        <v>72</v>
      </c>
      <c r="E107" s="80"/>
      <c r="F107" s="6" t="s">
        <v>746</v>
      </c>
      <c r="G107" s="6" t="s">
        <v>1328</v>
      </c>
      <c r="H107" s="80">
        <v>4971.62</v>
      </c>
      <c r="I107" s="6" t="s">
        <v>40</v>
      </c>
      <c r="J107" s="6" t="s">
        <v>17</v>
      </c>
      <c r="K107" s="6" t="s">
        <v>53</v>
      </c>
      <c r="L107" s="6" t="s">
        <v>206</v>
      </c>
      <c r="M107" s="80"/>
      <c r="N107" s="80"/>
      <c r="O107" s="81">
        <f t="shared" si="1"/>
        <v>4561.119266055045</v>
      </c>
      <c r="P107" s="80"/>
      <c r="Q107" s="80"/>
      <c r="R107" s="80">
        <v>3436</v>
      </c>
      <c r="S107" s="78" t="s">
        <v>958</v>
      </c>
      <c r="T107" s="82" t="s">
        <v>947</v>
      </c>
    </row>
    <row r="108" spans="1:20" s="20" customFormat="1">
      <c r="A108" s="80">
        <v>104</v>
      </c>
      <c r="B108" s="80" t="s">
        <v>18</v>
      </c>
      <c r="C108" s="80" t="s">
        <v>19</v>
      </c>
      <c r="D108" s="6" t="s">
        <v>49</v>
      </c>
      <c r="E108" s="80"/>
      <c r="F108" s="6" t="s">
        <v>181</v>
      </c>
      <c r="G108" s="6" t="s">
        <v>1347</v>
      </c>
      <c r="H108" s="80">
        <v>216404.74</v>
      </c>
      <c r="I108" s="6" t="s">
        <v>40</v>
      </c>
      <c r="J108" s="6" t="s">
        <v>17</v>
      </c>
      <c r="K108" s="80" t="s">
        <v>432</v>
      </c>
      <c r="L108" s="6" t="s">
        <v>206</v>
      </c>
      <c r="M108" s="80"/>
      <c r="N108" s="80"/>
      <c r="O108" s="81">
        <f t="shared" si="1"/>
        <v>198536.45871559629</v>
      </c>
      <c r="P108" s="80"/>
      <c r="Q108" s="80"/>
      <c r="R108" s="80">
        <v>3436</v>
      </c>
      <c r="S108" s="78" t="s">
        <v>958</v>
      </c>
      <c r="T108" s="82" t="s">
        <v>951</v>
      </c>
    </row>
    <row r="109" spans="1:20" s="7" customFormat="1">
      <c r="A109" s="6">
        <v>105</v>
      </c>
      <c r="B109" s="80" t="s">
        <v>18</v>
      </c>
      <c r="C109" s="80" t="s">
        <v>19</v>
      </c>
      <c r="D109" s="6" t="s">
        <v>56</v>
      </c>
      <c r="E109" s="6"/>
      <c r="F109" s="6" t="s">
        <v>1409</v>
      </c>
      <c r="G109" s="6"/>
      <c r="H109" s="6"/>
      <c r="I109" s="6" t="s">
        <v>1416</v>
      </c>
      <c r="J109" s="6" t="s">
        <v>17</v>
      </c>
      <c r="K109" s="80" t="s">
        <v>432</v>
      </c>
      <c r="L109" s="6" t="s">
        <v>206</v>
      </c>
      <c r="M109" s="6"/>
      <c r="N109" s="6"/>
      <c r="O109" s="102">
        <f t="shared" si="1"/>
        <v>0</v>
      </c>
      <c r="P109" s="6"/>
      <c r="Q109" s="6"/>
      <c r="R109" s="6">
        <v>3220</v>
      </c>
      <c r="S109" s="78" t="s">
        <v>1340</v>
      </c>
      <c r="T109" s="82"/>
    </row>
    <row r="110" spans="1:20" s="7" customFormat="1">
      <c r="A110" s="6">
        <v>106</v>
      </c>
      <c r="B110" s="80" t="s">
        <v>18</v>
      </c>
      <c r="C110" s="80" t="s">
        <v>19</v>
      </c>
      <c r="D110" s="6" t="s">
        <v>272</v>
      </c>
      <c r="E110" s="6"/>
      <c r="F110" s="6" t="s">
        <v>1410</v>
      </c>
      <c r="G110" s="6"/>
      <c r="H110" s="6"/>
      <c r="I110" s="6" t="s">
        <v>1416</v>
      </c>
      <c r="J110" s="6" t="s">
        <v>17</v>
      </c>
      <c r="K110" s="80" t="s">
        <v>432</v>
      </c>
      <c r="L110" s="6" t="s">
        <v>206</v>
      </c>
      <c r="M110" s="6"/>
      <c r="N110" s="6"/>
      <c r="O110" s="102">
        <f t="shared" si="1"/>
        <v>0</v>
      </c>
      <c r="P110" s="6"/>
      <c r="Q110" s="6"/>
      <c r="R110" s="6">
        <v>3220</v>
      </c>
      <c r="S110" s="78" t="s">
        <v>1340</v>
      </c>
      <c r="T110" s="82"/>
    </row>
    <row r="111" spans="1:20" s="7" customFormat="1">
      <c r="A111" s="6">
        <v>107</v>
      </c>
      <c r="B111" s="80" t="s">
        <v>18</v>
      </c>
      <c r="C111" s="80" t="s">
        <v>19</v>
      </c>
      <c r="D111" s="6" t="s">
        <v>343</v>
      </c>
      <c r="E111" s="6"/>
      <c r="F111" s="6" t="s">
        <v>1411</v>
      </c>
      <c r="G111" s="6"/>
      <c r="H111" s="6"/>
      <c r="I111" s="6" t="s">
        <v>1416</v>
      </c>
      <c r="J111" s="6" t="s">
        <v>17</v>
      </c>
      <c r="K111" s="80" t="s">
        <v>432</v>
      </c>
      <c r="L111" s="12" t="s">
        <v>206</v>
      </c>
      <c r="M111" s="6"/>
      <c r="N111" s="6"/>
      <c r="O111" s="102">
        <f t="shared" si="1"/>
        <v>0</v>
      </c>
      <c r="P111" s="6"/>
      <c r="Q111" s="6"/>
      <c r="R111" s="6">
        <v>3220</v>
      </c>
      <c r="S111" s="78" t="s">
        <v>1340</v>
      </c>
      <c r="T111" s="82"/>
    </row>
    <row r="112" spans="1:20" s="16" customFormat="1">
      <c r="A112" s="12">
        <v>108</v>
      </c>
      <c r="B112" s="80" t="s">
        <v>18</v>
      </c>
      <c r="C112" s="80" t="s">
        <v>19</v>
      </c>
      <c r="D112" s="80" t="s">
        <v>78</v>
      </c>
      <c r="E112" s="12"/>
      <c r="F112" s="6" t="s">
        <v>1412</v>
      </c>
      <c r="G112" s="12"/>
      <c r="H112" s="12"/>
      <c r="I112" s="6" t="s">
        <v>1416</v>
      </c>
      <c r="J112" s="6" t="s">
        <v>17</v>
      </c>
      <c r="K112" s="80" t="s">
        <v>432</v>
      </c>
      <c r="L112" s="6" t="s">
        <v>206</v>
      </c>
      <c r="M112" s="12"/>
      <c r="N112" s="12"/>
      <c r="O112" s="102">
        <f t="shared" si="1"/>
        <v>0</v>
      </c>
      <c r="P112" s="12"/>
      <c r="Q112" s="12"/>
      <c r="R112" s="6">
        <v>3220</v>
      </c>
      <c r="S112" s="78" t="s">
        <v>1340</v>
      </c>
      <c r="T112" s="98"/>
    </row>
    <row r="113" spans="1:20" s="16" customFormat="1">
      <c r="A113" s="12">
        <v>109</v>
      </c>
      <c r="B113" s="80" t="s">
        <v>18</v>
      </c>
      <c r="C113" s="80" t="s">
        <v>19</v>
      </c>
      <c r="D113" s="80" t="s">
        <v>470</v>
      </c>
      <c r="E113" s="12"/>
      <c r="F113" s="6" t="s">
        <v>1413</v>
      </c>
      <c r="G113" s="12"/>
      <c r="H113" s="12"/>
      <c r="I113" s="6" t="s">
        <v>1416</v>
      </c>
      <c r="J113" s="6" t="s">
        <v>17</v>
      </c>
      <c r="K113" s="80" t="s">
        <v>432</v>
      </c>
      <c r="L113" s="6" t="s">
        <v>206</v>
      </c>
      <c r="M113" s="12"/>
      <c r="N113" s="12"/>
      <c r="O113" s="102">
        <f t="shared" si="1"/>
        <v>0</v>
      </c>
      <c r="P113" s="12"/>
      <c r="Q113" s="12"/>
      <c r="R113" s="6">
        <v>3220</v>
      </c>
      <c r="S113" s="78" t="s">
        <v>1340</v>
      </c>
      <c r="T113" s="98"/>
    </row>
    <row r="114" spans="1:20" s="7" customFormat="1">
      <c r="A114" s="6">
        <v>110</v>
      </c>
      <c r="B114" s="80" t="s">
        <v>18</v>
      </c>
      <c r="C114" s="80" t="s">
        <v>19</v>
      </c>
      <c r="D114" s="6" t="s">
        <v>49</v>
      </c>
      <c r="E114" s="6"/>
      <c r="F114" s="6" t="s">
        <v>1414</v>
      </c>
      <c r="G114" s="6"/>
      <c r="H114" s="6"/>
      <c r="I114" s="6" t="s">
        <v>1416</v>
      </c>
      <c r="J114" s="6" t="s">
        <v>17</v>
      </c>
      <c r="K114" s="80" t="s">
        <v>432</v>
      </c>
      <c r="L114" s="6" t="s">
        <v>206</v>
      </c>
      <c r="M114" s="6"/>
      <c r="N114" s="6"/>
      <c r="O114" s="102">
        <f t="shared" si="1"/>
        <v>0</v>
      </c>
      <c r="P114" s="6"/>
      <c r="Q114" s="6"/>
      <c r="R114" s="6">
        <v>3220</v>
      </c>
      <c r="S114" s="78" t="s">
        <v>1340</v>
      </c>
      <c r="T114" s="82"/>
    </row>
    <row r="115" spans="1:20" s="7" customFormat="1">
      <c r="A115" s="6">
        <v>111</v>
      </c>
      <c r="B115" s="80" t="s">
        <v>18</v>
      </c>
      <c r="C115" s="80" t="s">
        <v>19</v>
      </c>
      <c r="D115" s="6" t="s">
        <v>269</v>
      </c>
      <c r="E115" s="6"/>
      <c r="F115" s="6" t="s">
        <v>1415</v>
      </c>
      <c r="G115" s="6"/>
      <c r="H115" s="6"/>
      <c r="I115" s="6" t="s">
        <v>1416</v>
      </c>
      <c r="J115" s="6" t="s">
        <v>17</v>
      </c>
      <c r="K115" s="80" t="s">
        <v>432</v>
      </c>
      <c r="L115" s="6" t="s">
        <v>206</v>
      </c>
      <c r="M115" s="6"/>
      <c r="N115" s="6"/>
      <c r="O115" s="102">
        <f t="shared" si="1"/>
        <v>0</v>
      </c>
      <c r="P115" s="6"/>
      <c r="Q115" s="6"/>
      <c r="R115" s="6">
        <v>3220</v>
      </c>
      <c r="S115" s="78" t="s">
        <v>1340</v>
      </c>
      <c r="T115" s="82"/>
    </row>
    <row r="116" spans="1:20" s="20" customFormat="1">
      <c r="A116" s="80">
        <v>112</v>
      </c>
      <c r="B116" s="80" t="s">
        <v>18</v>
      </c>
      <c r="C116" s="80" t="s">
        <v>19</v>
      </c>
      <c r="D116" s="80" t="s">
        <v>269</v>
      </c>
      <c r="E116" s="80"/>
      <c r="F116" s="80" t="s">
        <v>1415</v>
      </c>
      <c r="G116" s="80" t="s">
        <v>1418</v>
      </c>
      <c r="H116" s="80">
        <v>1051918.98</v>
      </c>
      <c r="I116" s="80" t="s">
        <v>1078</v>
      </c>
      <c r="J116" s="80" t="s">
        <v>17</v>
      </c>
      <c r="K116" s="80" t="s">
        <v>432</v>
      </c>
      <c r="L116" s="6" t="s">
        <v>206</v>
      </c>
      <c r="M116" s="80"/>
      <c r="N116" s="80"/>
      <c r="O116" s="81">
        <f t="shared" si="1"/>
        <v>965063.28440366965</v>
      </c>
      <c r="P116" s="80"/>
      <c r="Q116" s="80"/>
      <c r="R116" s="80">
        <v>3220</v>
      </c>
      <c r="S116" s="110" t="s">
        <v>1340</v>
      </c>
      <c r="T116" s="105"/>
    </row>
    <row r="117" spans="1:20" s="20" customFormat="1">
      <c r="A117" s="80">
        <v>113</v>
      </c>
      <c r="B117" s="80" t="s">
        <v>18</v>
      </c>
      <c r="C117" s="80" t="s">
        <v>19</v>
      </c>
      <c r="D117" s="80" t="s">
        <v>269</v>
      </c>
      <c r="E117" s="80"/>
      <c r="F117" s="80" t="s">
        <v>1415</v>
      </c>
      <c r="G117" s="80" t="s">
        <v>1419</v>
      </c>
      <c r="H117" s="80">
        <v>1010060.05</v>
      </c>
      <c r="I117" s="80" t="s">
        <v>1078</v>
      </c>
      <c r="J117" s="80" t="s">
        <v>17</v>
      </c>
      <c r="K117" s="80" t="s">
        <v>432</v>
      </c>
      <c r="L117" s="6" t="s">
        <v>206</v>
      </c>
      <c r="M117" s="80"/>
      <c r="N117" s="80"/>
      <c r="O117" s="81">
        <f t="shared" si="1"/>
        <v>926660.59633027518</v>
      </c>
      <c r="P117" s="80"/>
      <c r="Q117" s="80"/>
      <c r="R117" s="80">
        <v>3220</v>
      </c>
      <c r="S117" s="110" t="s">
        <v>1340</v>
      </c>
      <c r="T117" s="105"/>
    </row>
    <row r="118" spans="1:20" s="20" customFormat="1">
      <c r="A118" s="80">
        <v>114</v>
      </c>
      <c r="B118" s="80" t="s">
        <v>18</v>
      </c>
      <c r="C118" s="80" t="s">
        <v>19</v>
      </c>
      <c r="D118" s="80" t="s">
        <v>49</v>
      </c>
      <c r="E118" s="80"/>
      <c r="F118" s="80" t="s">
        <v>50</v>
      </c>
      <c r="G118" s="80" t="s">
        <v>1424</v>
      </c>
      <c r="H118" s="80">
        <v>157525.38</v>
      </c>
      <c r="I118" s="80" t="s">
        <v>1078</v>
      </c>
      <c r="J118" s="6" t="s">
        <v>17</v>
      </c>
      <c r="K118" s="6" t="s">
        <v>53</v>
      </c>
      <c r="L118" s="6" t="s">
        <v>206</v>
      </c>
      <c r="M118" s="80"/>
      <c r="N118" s="80"/>
      <c r="O118" s="81">
        <f t="shared" si="1"/>
        <v>144518.69724770641</v>
      </c>
      <c r="P118" s="80"/>
      <c r="Q118" s="80"/>
      <c r="R118" s="80">
        <v>7922</v>
      </c>
      <c r="S118" s="78" t="s">
        <v>1340</v>
      </c>
      <c r="T118" s="105" t="s">
        <v>1425</v>
      </c>
    </row>
    <row r="119" spans="1:20" s="20" customFormat="1">
      <c r="A119" s="80">
        <v>115</v>
      </c>
      <c r="B119" s="80" t="s">
        <v>18</v>
      </c>
      <c r="C119" s="80" t="s">
        <v>19</v>
      </c>
      <c r="D119" s="80" t="s">
        <v>72</v>
      </c>
      <c r="E119" s="80"/>
      <c r="F119" s="80" t="s">
        <v>190</v>
      </c>
      <c r="G119" s="80" t="s">
        <v>1436</v>
      </c>
      <c r="H119" s="80">
        <v>2205.5500000000002</v>
      </c>
      <c r="I119" s="80" t="s">
        <v>1078</v>
      </c>
      <c r="J119" s="6" t="s">
        <v>17</v>
      </c>
      <c r="K119" s="6" t="s">
        <v>53</v>
      </c>
      <c r="L119" s="6" t="s">
        <v>206</v>
      </c>
      <c r="M119" s="80"/>
      <c r="N119" s="80"/>
      <c r="O119" s="81">
        <f t="shared" si="1"/>
        <v>2023.440366972477</v>
      </c>
      <c r="P119" s="80"/>
      <c r="Q119" s="80"/>
      <c r="R119" s="80">
        <v>7922</v>
      </c>
      <c r="S119" s="78" t="s">
        <v>1340</v>
      </c>
      <c r="T119" s="105" t="s">
        <v>1237</v>
      </c>
    </row>
    <row r="120" spans="1:20" s="16" customFormat="1">
      <c r="A120" s="12">
        <v>116</v>
      </c>
      <c r="B120" s="12" t="s">
        <v>18</v>
      </c>
      <c r="C120" s="12" t="s">
        <v>19</v>
      </c>
      <c r="D120" s="12" t="s">
        <v>49</v>
      </c>
      <c r="E120" s="12"/>
      <c r="F120" s="12" t="s">
        <v>1414</v>
      </c>
      <c r="G120" s="12" t="s">
        <v>1490</v>
      </c>
      <c r="H120" s="12">
        <v>1359343.36</v>
      </c>
      <c r="I120" s="12" t="s">
        <v>661</v>
      </c>
      <c r="J120" s="12" t="s">
        <v>17</v>
      </c>
      <c r="K120" s="12" t="s">
        <v>432</v>
      </c>
      <c r="L120" s="12" t="s">
        <v>206</v>
      </c>
      <c r="M120" s="12"/>
      <c r="N120" s="12" t="s">
        <v>359</v>
      </c>
      <c r="O120" s="88">
        <f t="shared" si="1"/>
        <v>1247104</v>
      </c>
      <c r="P120" s="12"/>
      <c r="Q120" s="12"/>
      <c r="R120" s="12">
        <v>3220</v>
      </c>
      <c r="S120" s="87" t="s">
        <v>1340</v>
      </c>
      <c r="T120" s="98" t="s">
        <v>1491</v>
      </c>
    </row>
    <row r="121" spans="1:20" s="7" customFormat="1">
      <c r="A121" s="6">
        <v>117</v>
      </c>
      <c r="B121" s="80" t="s">
        <v>18</v>
      </c>
      <c r="C121" s="80" t="s">
        <v>19</v>
      </c>
      <c r="D121" s="6" t="s">
        <v>49</v>
      </c>
      <c r="E121" s="6"/>
      <c r="F121" s="6" t="s">
        <v>50</v>
      </c>
      <c r="G121" s="6" t="s">
        <v>1492</v>
      </c>
      <c r="H121" s="6">
        <v>699288</v>
      </c>
      <c r="I121" s="6" t="s">
        <v>661</v>
      </c>
      <c r="J121" s="6" t="s">
        <v>17</v>
      </c>
      <c r="K121" s="6" t="s">
        <v>53</v>
      </c>
      <c r="L121" s="6" t="s">
        <v>206</v>
      </c>
      <c r="M121" s="6"/>
      <c r="O121" s="102">
        <f t="shared" si="1"/>
        <v>641548.62385321094</v>
      </c>
      <c r="P121" s="6"/>
      <c r="Q121" s="6"/>
      <c r="R121" s="6">
        <v>7922</v>
      </c>
      <c r="S121" s="78" t="s">
        <v>1340</v>
      </c>
      <c r="T121" s="82" t="s">
        <v>1150</v>
      </c>
    </row>
    <row r="122" spans="1:20" s="7" customFormat="1">
      <c r="A122" s="6">
        <v>118</v>
      </c>
      <c r="B122" s="80" t="s">
        <v>18</v>
      </c>
      <c r="C122" s="80" t="s">
        <v>19</v>
      </c>
      <c r="D122" s="6" t="s">
        <v>272</v>
      </c>
      <c r="E122" s="6"/>
      <c r="F122" s="6" t="s">
        <v>264</v>
      </c>
      <c r="G122" s="6" t="s">
        <v>1493</v>
      </c>
      <c r="H122" s="6">
        <v>158363.04999999999</v>
      </c>
      <c r="I122" s="6" t="s">
        <v>661</v>
      </c>
      <c r="J122" s="6" t="s">
        <v>17</v>
      </c>
      <c r="K122" s="6" t="s">
        <v>53</v>
      </c>
      <c r="L122" s="6" t="s">
        <v>206</v>
      </c>
      <c r="M122" s="6"/>
      <c r="N122" s="6"/>
      <c r="O122" s="102">
        <f t="shared" si="1"/>
        <v>145287.20183486235</v>
      </c>
      <c r="P122" s="6"/>
      <c r="Q122" s="6"/>
      <c r="R122" s="6">
        <v>7922</v>
      </c>
      <c r="S122" s="78" t="s">
        <v>1340</v>
      </c>
      <c r="T122" s="82" t="s">
        <v>1158</v>
      </c>
    </row>
    <row r="123" spans="1:20" s="7" customFormat="1">
      <c r="A123" s="6">
        <v>119</v>
      </c>
      <c r="B123" s="80" t="s">
        <v>18</v>
      </c>
      <c r="C123" s="80" t="s">
        <v>19</v>
      </c>
      <c r="D123" s="6" t="s">
        <v>49</v>
      </c>
      <c r="E123" s="6"/>
      <c r="F123" s="6" t="s">
        <v>50</v>
      </c>
      <c r="G123" s="6" t="s">
        <v>1494</v>
      </c>
      <c r="H123" s="6">
        <v>668106.93999999994</v>
      </c>
      <c r="I123" s="6" t="s">
        <v>661</v>
      </c>
      <c r="J123" s="6" t="s">
        <v>17</v>
      </c>
      <c r="K123" s="6" t="s">
        <v>53</v>
      </c>
      <c r="L123" s="6" t="s">
        <v>206</v>
      </c>
      <c r="M123" s="6"/>
      <c r="N123" s="6"/>
      <c r="O123" s="102">
        <f t="shared" si="1"/>
        <v>612942.14678899071</v>
      </c>
      <c r="P123" s="6"/>
      <c r="Q123" s="6"/>
      <c r="R123" s="6">
        <v>7922</v>
      </c>
      <c r="S123" s="78" t="s">
        <v>1340</v>
      </c>
      <c r="T123" s="82" t="s">
        <v>1495</v>
      </c>
    </row>
    <row r="124" spans="1:20" s="7" customFormat="1">
      <c r="A124" s="6">
        <v>120</v>
      </c>
      <c r="B124" s="80" t="s">
        <v>18</v>
      </c>
      <c r="C124" s="80" t="s">
        <v>19</v>
      </c>
      <c r="D124" s="6" t="s">
        <v>368</v>
      </c>
      <c r="E124" s="6"/>
      <c r="F124" s="6" t="s">
        <v>1502</v>
      </c>
      <c r="G124" s="6" t="s">
        <v>1503</v>
      </c>
      <c r="H124" s="6">
        <v>83038.929999999993</v>
      </c>
      <c r="I124" s="6" t="s">
        <v>661</v>
      </c>
      <c r="J124" s="6" t="s">
        <v>17</v>
      </c>
      <c r="K124" s="6" t="s">
        <v>53</v>
      </c>
      <c r="L124" s="6" t="s">
        <v>206</v>
      </c>
      <c r="M124" s="6"/>
      <c r="N124" s="6"/>
      <c r="O124" s="102">
        <f t="shared" si="1"/>
        <v>76182.504587155956</v>
      </c>
      <c r="P124" s="6"/>
      <c r="Q124" s="6"/>
      <c r="R124" s="6">
        <v>3436</v>
      </c>
      <c r="S124" s="78" t="s">
        <v>1340</v>
      </c>
      <c r="T124" s="82"/>
    </row>
    <row r="125" spans="1:20" s="7" customFormat="1">
      <c r="A125" s="6">
        <v>121</v>
      </c>
      <c r="B125" s="80" t="s">
        <v>18</v>
      </c>
      <c r="C125" s="80" t="s">
        <v>19</v>
      </c>
      <c r="D125" s="6" t="s">
        <v>70</v>
      </c>
      <c r="E125" s="6"/>
      <c r="F125" s="6" t="s">
        <v>185</v>
      </c>
      <c r="G125" s="6" t="s">
        <v>1503</v>
      </c>
      <c r="H125" s="6">
        <v>124896.56</v>
      </c>
      <c r="I125" s="6" t="s">
        <v>661</v>
      </c>
      <c r="J125" s="6" t="s">
        <v>17</v>
      </c>
      <c r="K125" s="6" t="s">
        <v>53</v>
      </c>
      <c r="L125" s="6" t="s">
        <v>206</v>
      </c>
      <c r="M125" s="6"/>
      <c r="N125" s="6"/>
      <c r="O125" s="102">
        <f t="shared" si="1"/>
        <v>114583.99999999999</v>
      </c>
      <c r="P125" s="6"/>
      <c r="Q125" s="6"/>
      <c r="R125" s="6">
        <v>3436</v>
      </c>
      <c r="S125" s="78" t="s">
        <v>1340</v>
      </c>
      <c r="T125" s="82"/>
    </row>
    <row r="126" spans="1:20" s="7" customFormat="1">
      <c r="A126" s="6">
        <v>122</v>
      </c>
      <c r="B126" s="80" t="s">
        <v>18</v>
      </c>
      <c r="C126" s="80" t="s">
        <v>19</v>
      </c>
      <c r="D126" s="6" t="s">
        <v>199</v>
      </c>
      <c r="E126" s="6"/>
      <c r="F126" s="6" t="s">
        <v>200</v>
      </c>
      <c r="G126" s="6" t="s">
        <v>1538</v>
      </c>
      <c r="H126" s="6">
        <v>60631.25</v>
      </c>
      <c r="I126" s="6" t="s">
        <v>661</v>
      </c>
      <c r="J126" s="6" t="s">
        <v>17</v>
      </c>
      <c r="K126" s="6" t="s">
        <v>53</v>
      </c>
      <c r="L126" s="6" t="s">
        <v>206</v>
      </c>
      <c r="M126" s="6"/>
      <c r="N126" s="6"/>
      <c r="O126" s="102">
        <f t="shared" si="1"/>
        <v>55624.999999999993</v>
      </c>
      <c r="P126" s="6"/>
      <c r="Q126" s="6"/>
      <c r="R126" s="6">
        <v>7922</v>
      </c>
      <c r="S126" s="78" t="s">
        <v>1340</v>
      </c>
      <c r="T126" s="82"/>
    </row>
    <row r="127" spans="1:20" s="7" customFormat="1">
      <c r="A127" s="6">
        <v>123</v>
      </c>
      <c r="B127" s="80" t="s">
        <v>18</v>
      </c>
      <c r="C127" s="80" t="s">
        <v>19</v>
      </c>
      <c r="D127" s="6" t="s">
        <v>269</v>
      </c>
      <c r="E127" s="6"/>
      <c r="F127" s="6" t="s">
        <v>1545</v>
      </c>
      <c r="G127" s="6" t="s">
        <v>1539</v>
      </c>
      <c r="H127" s="6">
        <v>299085.75</v>
      </c>
      <c r="I127" s="6" t="s">
        <v>661</v>
      </c>
      <c r="J127" s="6" t="s">
        <v>17</v>
      </c>
      <c r="K127" s="6" t="s">
        <v>53</v>
      </c>
      <c r="L127" s="6" t="s">
        <v>206</v>
      </c>
      <c r="M127" s="6"/>
      <c r="N127" s="6"/>
      <c r="O127" s="102">
        <f t="shared" si="1"/>
        <v>274390.59633027524</v>
      </c>
      <c r="P127" s="6"/>
      <c r="Q127" s="6"/>
      <c r="R127" s="6">
        <v>3220</v>
      </c>
      <c r="S127" s="78" t="s">
        <v>1340</v>
      </c>
      <c r="T127" s="82"/>
    </row>
    <row r="128" spans="1:20" s="20" customFormat="1">
      <c r="A128" s="80">
        <v>124</v>
      </c>
      <c r="B128" s="80" t="s">
        <v>18</v>
      </c>
      <c r="C128" s="80" t="s">
        <v>19</v>
      </c>
      <c r="D128" s="80" t="s">
        <v>269</v>
      </c>
      <c r="E128" s="80"/>
      <c r="F128" s="6" t="s">
        <v>1545</v>
      </c>
      <c r="G128" s="80" t="s">
        <v>1540</v>
      </c>
      <c r="H128" s="80">
        <v>241473.38</v>
      </c>
      <c r="I128" s="80" t="s">
        <v>661</v>
      </c>
      <c r="J128" s="6" t="s">
        <v>17</v>
      </c>
      <c r="K128" s="6" t="s">
        <v>53</v>
      </c>
      <c r="L128" s="6" t="s">
        <v>206</v>
      </c>
      <c r="M128" s="80"/>
      <c r="N128" s="80"/>
      <c r="O128" s="81">
        <f t="shared" si="1"/>
        <v>221535.21100917429</v>
      </c>
      <c r="P128" s="80"/>
      <c r="Q128" s="80"/>
      <c r="R128" s="80">
        <v>3220</v>
      </c>
      <c r="S128" s="78" t="s">
        <v>1340</v>
      </c>
      <c r="T128" s="105"/>
    </row>
    <row r="129" spans="1:20" s="7" customFormat="1">
      <c r="A129" s="6">
        <v>125</v>
      </c>
      <c r="B129" s="12" t="s">
        <v>18</v>
      </c>
      <c r="C129" s="12" t="s">
        <v>19</v>
      </c>
      <c r="D129" s="6" t="s">
        <v>49</v>
      </c>
      <c r="E129" s="6"/>
      <c r="F129" s="6" t="s">
        <v>181</v>
      </c>
      <c r="G129" s="6" t="s">
        <v>1542</v>
      </c>
      <c r="H129" s="6">
        <v>568766.91</v>
      </c>
      <c r="I129" s="6" t="s">
        <v>661</v>
      </c>
      <c r="J129" s="6" t="s">
        <v>17</v>
      </c>
      <c r="K129" s="6" t="s">
        <v>53</v>
      </c>
      <c r="L129" s="6" t="s">
        <v>206</v>
      </c>
      <c r="M129" s="6"/>
      <c r="N129" s="6"/>
      <c r="O129" s="102">
        <f t="shared" si="1"/>
        <v>521804.50458715594</v>
      </c>
      <c r="P129" s="6"/>
      <c r="Q129" s="6"/>
      <c r="R129" s="6">
        <v>3436</v>
      </c>
      <c r="S129" s="78" t="s">
        <v>1340</v>
      </c>
      <c r="T129" s="82"/>
    </row>
    <row r="130" spans="1:20" s="16" customFormat="1">
      <c r="A130" s="12">
        <v>126</v>
      </c>
      <c r="B130" s="12" t="s">
        <v>18</v>
      </c>
      <c r="C130" s="12" t="s">
        <v>19</v>
      </c>
      <c r="D130" s="12" t="s">
        <v>49</v>
      </c>
      <c r="E130" s="12"/>
      <c r="F130" s="12" t="s">
        <v>181</v>
      </c>
      <c r="G130" s="12" t="s">
        <v>1543</v>
      </c>
      <c r="H130" s="12">
        <v>3314211.87</v>
      </c>
      <c r="I130" s="12" t="s">
        <v>661</v>
      </c>
      <c r="J130" s="6" t="s">
        <v>17</v>
      </c>
      <c r="K130" s="6" t="s">
        <v>53</v>
      </c>
      <c r="L130" s="12" t="s">
        <v>206</v>
      </c>
      <c r="M130" s="12"/>
      <c r="N130" s="12" t="s">
        <v>1716</v>
      </c>
      <c r="O130" s="88">
        <f t="shared" si="1"/>
        <v>3040561.3486238532</v>
      </c>
      <c r="P130" s="12"/>
      <c r="Q130" s="12"/>
      <c r="R130" s="12">
        <v>3436</v>
      </c>
      <c r="S130" s="78" t="s">
        <v>1340</v>
      </c>
      <c r="T130" s="98"/>
    </row>
    <row r="131" spans="1:20" s="20" customFormat="1">
      <c r="A131" s="80">
        <v>127</v>
      </c>
      <c r="B131" s="80" t="s">
        <v>18</v>
      </c>
      <c r="C131" s="80" t="s">
        <v>19</v>
      </c>
      <c r="D131" s="80" t="s">
        <v>199</v>
      </c>
      <c r="E131" s="80"/>
      <c r="F131" s="6" t="s">
        <v>703</v>
      </c>
      <c r="G131" s="80" t="s">
        <v>1544</v>
      </c>
      <c r="H131" s="80">
        <v>112779.58</v>
      </c>
      <c r="I131" s="80" t="s">
        <v>661</v>
      </c>
      <c r="J131" s="6" t="s">
        <v>17</v>
      </c>
      <c r="K131" s="6" t="s">
        <v>53</v>
      </c>
      <c r="L131" s="6" t="s">
        <v>206</v>
      </c>
      <c r="M131" s="80"/>
      <c r="N131" s="80"/>
      <c r="O131" s="81">
        <f t="shared" si="1"/>
        <v>103467.50458715596</v>
      </c>
      <c r="P131" s="80"/>
      <c r="Q131" s="80"/>
      <c r="R131" s="80">
        <v>3436</v>
      </c>
      <c r="S131" s="78" t="s">
        <v>1340</v>
      </c>
      <c r="T131" s="105"/>
    </row>
    <row r="132" spans="1:20" s="7" customFormat="1">
      <c r="A132" s="6">
        <v>128</v>
      </c>
      <c r="B132" s="12" t="s">
        <v>18</v>
      </c>
      <c r="C132" s="80" t="s">
        <v>19</v>
      </c>
      <c r="D132" s="6" t="s">
        <v>70</v>
      </c>
      <c r="E132" s="6"/>
      <c r="F132" s="6" t="s">
        <v>185</v>
      </c>
      <c r="G132" s="6" t="s">
        <v>1546</v>
      </c>
      <c r="H132" s="6">
        <v>135145.29</v>
      </c>
      <c r="I132" s="6" t="s">
        <v>661</v>
      </c>
      <c r="J132" s="6" t="s">
        <v>17</v>
      </c>
      <c r="K132" s="6" t="s">
        <v>53</v>
      </c>
      <c r="L132" s="6" t="s">
        <v>206</v>
      </c>
      <c r="M132" s="6"/>
      <c r="N132" s="6"/>
      <c r="O132" s="102">
        <f t="shared" si="1"/>
        <v>123986.50458715596</v>
      </c>
      <c r="P132" s="6"/>
      <c r="Q132" s="6"/>
      <c r="R132" s="6">
        <v>3436</v>
      </c>
      <c r="S132" s="78" t="s">
        <v>1340</v>
      </c>
      <c r="T132" s="82"/>
    </row>
    <row r="133" spans="1:20" s="7" customFormat="1">
      <c r="A133" s="6">
        <v>129</v>
      </c>
      <c r="B133" s="12" t="s">
        <v>18</v>
      </c>
      <c r="C133" s="80" t="s">
        <v>19</v>
      </c>
      <c r="D133" s="6" t="s">
        <v>78</v>
      </c>
      <c r="E133" s="6"/>
      <c r="F133" s="6" t="s">
        <v>786</v>
      </c>
      <c r="G133" s="6" t="s">
        <v>1547</v>
      </c>
      <c r="H133" s="6">
        <v>60290.1</v>
      </c>
      <c r="I133" s="6" t="s">
        <v>661</v>
      </c>
      <c r="J133" s="6" t="s">
        <v>17</v>
      </c>
      <c r="K133" s="6" t="s">
        <v>53</v>
      </c>
      <c r="L133" s="6" t="s">
        <v>206</v>
      </c>
      <c r="M133" s="6"/>
      <c r="N133" s="6"/>
      <c r="O133" s="102">
        <f t="shared" si="1"/>
        <v>55312.018348623846</v>
      </c>
      <c r="P133" s="6"/>
      <c r="Q133" s="6"/>
      <c r="R133" s="6">
        <v>3436</v>
      </c>
      <c r="S133" s="78" t="s">
        <v>1340</v>
      </c>
      <c r="T133" s="82"/>
    </row>
    <row r="134" spans="1:20" s="20" customFormat="1">
      <c r="A134" s="80">
        <v>130</v>
      </c>
      <c r="B134" s="80" t="s">
        <v>18</v>
      </c>
      <c r="C134" s="80" t="s">
        <v>19</v>
      </c>
      <c r="D134" s="80" t="s">
        <v>22</v>
      </c>
      <c r="E134" s="80"/>
      <c r="F134" s="6" t="s">
        <v>179</v>
      </c>
      <c r="G134" s="6" t="s">
        <v>1548</v>
      </c>
      <c r="H134" s="80">
        <v>5193.09</v>
      </c>
      <c r="I134" s="6" t="s">
        <v>661</v>
      </c>
      <c r="J134" s="6" t="s">
        <v>17</v>
      </c>
      <c r="K134" s="6" t="s">
        <v>53</v>
      </c>
      <c r="L134" s="6" t="s">
        <v>206</v>
      </c>
      <c r="M134" s="80"/>
      <c r="N134" s="80"/>
      <c r="O134" s="81">
        <f t="shared" ref="O134:O197" si="2">H134/1.09</f>
        <v>4764.3027522935781</v>
      </c>
      <c r="P134" s="80"/>
      <c r="Q134" s="80"/>
      <c r="R134" s="80">
        <v>3436</v>
      </c>
      <c r="S134" s="78" t="s">
        <v>1340</v>
      </c>
      <c r="T134" s="105"/>
    </row>
    <row r="135" spans="1:20" s="20" customFormat="1">
      <c r="A135" s="80">
        <v>131</v>
      </c>
      <c r="B135" s="80" t="s">
        <v>18</v>
      </c>
      <c r="C135" s="80" t="s">
        <v>19</v>
      </c>
      <c r="D135" s="6" t="s">
        <v>22</v>
      </c>
      <c r="E135" s="80"/>
      <c r="F135" s="6" t="s">
        <v>187</v>
      </c>
      <c r="G135" s="6" t="s">
        <v>1549</v>
      </c>
      <c r="H135" s="80">
        <v>13622.71</v>
      </c>
      <c r="I135" s="6" t="s">
        <v>661</v>
      </c>
      <c r="J135" s="6" t="s">
        <v>17</v>
      </c>
      <c r="K135" s="6" t="s">
        <v>53</v>
      </c>
      <c r="L135" s="6" t="s">
        <v>206</v>
      </c>
      <c r="M135" s="80"/>
      <c r="N135" s="80"/>
      <c r="O135" s="81">
        <f t="shared" si="2"/>
        <v>12497.899082568805</v>
      </c>
      <c r="P135" s="80"/>
      <c r="Q135" s="80"/>
      <c r="R135" s="80">
        <v>7922</v>
      </c>
      <c r="S135" s="78" t="s">
        <v>1340</v>
      </c>
      <c r="T135" s="105"/>
    </row>
    <row r="136" spans="1:20" s="20" customFormat="1">
      <c r="A136" s="80">
        <v>132</v>
      </c>
      <c r="B136" s="80" t="s">
        <v>18</v>
      </c>
      <c r="C136" s="80" t="s">
        <v>19</v>
      </c>
      <c r="D136" s="6" t="s">
        <v>199</v>
      </c>
      <c r="E136" s="80"/>
      <c r="F136" s="6" t="s">
        <v>200</v>
      </c>
      <c r="G136" s="6" t="s">
        <v>1550</v>
      </c>
      <c r="H136" s="80">
        <v>162161.48000000001</v>
      </c>
      <c r="I136" s="6" t="s">
        <v>661</v>
      </c>
      <c r="J136" s="6" t="s">
        <v>17</v>
      </c>
      <c r="K136" s="6" t="s">
        <v>53</v>
      </c>
      <c r="L136" s="6" t="s">
        <v>206</v>
      </c>
      <c r="M136" s="80"/>
      <c r="N136" s="80"/>
      <c r="O136" s="81">
        <f t="shared" si="2"/>
        <v>148772</v>
      </c>
      <c r="P136" s="80"/>
      <c r="Q136" s="80"/>
      <c r="R136" s="80">
        <v>7922</v>
      </c>
      <c r="S136" s="78" t="s">
        <v>1340</v>
      </c>
      <c r="T136" s="105"/>
    </row>
    <row r="137" spans="1:20" s="36" customFormat="1">
      <c r="A137" s="96">
        <v>133</v>
      </c>
      <c r="B137" s="80" t="s">
        <v>18</v>
      </c>
      <c r="C137" s="80" t="s">
        <v>19</v>
      </c>
      <c r="D137" s="96" t="s">
        <v>78</v>
      </c>
      <c r="E137" s="96"/>
      <c r="F137" s="96" t="s">
        <v>792</v>
      </c>
      <c r="G137" s="96" t="s">
        <v>1551</v>
      </c>
      <c r="H137" s="96">
        <v>9190.34</v>
      </c>
      <c r="I137" s="96" t="s">
        <v>661</v>
      </c>
      <c r="J137" s="6" t="s">
        <v>17</v>
      </c>
      <c r="K137" s="6" t="s">
        <v>53</v>
      </c>
      <c r="L137" s="96" t="s">
        <v>206</v>
      </c>
      <c r="M137" s="96"/>
      <c r="N137" s="96"/>
      <c r="O137" s="102">
        <f t="shared" si="2"/>
        <v>8431.5045871559632</v>
      </c>
      <c r="P137" s="96"/>
      <c r="Q137" s="96"/>
      <c r="R137" s="96">
        <v>7922</v>
      </c>
      <c r="S137" s="78" t="s">
        <v>1340</v>
      </c>
      <c r="T137" s="103"/>
    </row>
    <row r="138" spans="1:20" s="7" customFormat="1">
      <c r="A138" s="6">
        <v>134</v>
      </c>
      <c r="B138" s="80" t="s">
        <v>18</v>
      </c>
      <c r="C138" s="80" t="s">
        <v>19</v>
      </c>
      <c r="D138" s="6" t="s">
        <v>72</v>
      </c>
      <c r="E138" s="6"/>
      <c r="F138" s="6" t="s">
        <v>190</v>
      </c>
      <c r="G138" s="6" t="s">
        <v>1552</v>
      </c>
      <c r="H138" s="6">
        <v>3731.07</v>
      </c>
      <c r="I138" s="96" t="s">
        <v>661</v>
      </c>
      <c r="J138" s="6" t="s">
        <v>17</v>
      </c>
      <c r="K138" s="6" t="s">
        <v>53</v>
      </c>
      <c r="L138" s="6" t="s">
        <v>206</v>
      </c>
      <c r="M138" s="6"/>
      <c r="N138" s="6"/>
      <c r="O138" s="102">
        <f t="shared" si="2"/>
        <v>3423</v>
      </c>
      <c r="P138" s="6"/>
      <c r="Q138" s="12"/>
      <c r="R138" s="6">
        <v>7922</v>
      </c>
      <c r="S138" s="78" t="s">
        <v>1340</v>
      </c>
      <c r="T138" s="82"/>
    </row>
    <row r="139" spans="1:20" s="7" customFormat="1">
      <c r="A139" s="6">
        <v>135</v>
      </c>
      <c r="B139" s="80" t="s">
        <v>18</v>
      </c>
      <c r="C139" s="80" t="s">
        <v>19</v>
      </c>
      <c r="D139" s="6" t="s">
        <v>72</v>
      </c>
      <c r="E139" s="6"/>
      <c r="F139" s="6" t="s">
        <v>746</v>
      </c>
      <c r="G139" s="6" t="s">
        <v>1553</v>
      </c>
      <c r="H139" s="6">
        <v>228.9</v>
      </c>
      <c r="I139" s="96" t="s">
        <v>661</v>
      </c>
      <c r="J139" s="6" t="s">
        <v>17</v>
      </c>
      <c r="K139" s="6" t="s">
        <v>53</v>
      </c>
      <c r="L139" s="6" t="s">
        <v>206</v>
      </c>
      <c r="M139" s="6"/>
      <c r="N139" s="6"/>
      <c r="O139" s="102">
        <f t="shared" si="2"/>
        <v>210</v>
      </c>
      <c r="P139" s="6"/>
      <c r="Q139" s="12"/>
      <c r="R139" s="6">
        <v>3436</v>
      </c>
      <c r="S139" s="78" t="s">
        <v>1340</v>
      </c>
      <c r="T139" s="82"/>
    </row>
    <row r="140" spans="1:20" s="16" customFormat="1">
      <c r="A140" s="12">
        <v>136</v>
      </c>
      <c r="B140" s="12" t="s">
        <v>18</v>
      </c>
      <c r="C140" s="12" t="s">
        <v>19</v>
      </c>
      <c r="D140" s="12" t="s">
        <v>72</v>
      </c>
      <c r="E140" s="12"/>
      <c r="F140" s="12"/>
      <c r="G140" s="12" t="s">
        <v>1570</v>
      </c>
      <c r="H140" s="12">
        <v>25059.97</v>
      </c>
      <c r="I140" s="12" t="s">
        <v>40</v>
      </c>
      <c r="J140" s="12" t="s">
        <v>17</v>
      </c>
      <c r="K140" s="12"/>
      <c r="L140" s="12" t="s">
        <v>206</v>
      </c>
      <c r="M140" s="12">
        <v>1609.35</v>
      </c>
      <c r="N140" s="12" t="s">
        <v>1049</v>
      </c>
      <c r="O140" s="88">
        <f t="shared" si="2"/>
        <v>22990.798165137614</v>
      </c>
      <c r="P140" s="12"/>
      <c r="Q140" s="12" t="s">
        <v>310</v>
      </c>
      <c r="R140" s="12"/>
      <c r="S140" s="78" t="s">
        <v>1340</v>
      </c>
      <c r="T140" s="98" t="s">
        <v>310</v>
      </c>
    </row>
    <row r="141" spans="1:20" s="16" customFormat="1">
      <c r="A141" s="12">
        <v>137</v>
      </c>
      <c r="B141" s="12" t="s">
        <v>18</v>
      </c>
      <c r="C141" s="12" t="s">
        <v>19</v>
      </c>
      <c r="D141" s="12" t="s">
        <v>72</v>
      </c>
      <c r="E141" s="12"/>
      <c r="F141" s="12"/>
      <c r="G141" s="12" t="s">
        <v>1593</v>
      </c>
      <c r="H141" s="12">
        <v>35799.96</v>
      </c>
      <c r="I141" s="12" t="s">
        <v>661</v>
      </c>
      <c r="J141" s="12" t="s">
        <v>17</v>
      </c>
      <c r="K141" s="12" t="s">
        <v>53</v>
      </c>
      <c r="L141" s="12" t="s">
        <v>206</v>
      </c>
      <c r="M141" s="12">
        <v>2316.21</v>
      </c>
      <c r="N141" s="12" t="s">
        <v>1049</v>
      </c>
      <c r="O141" s="88">
        <f t="shared" si="2"/>
        <v>32844</v>
      </c>
      <c r="P141" s="12"/>
      <c r="Q141" s="12" t="s">
        <v>310</v>
      </c>
      <c r="R141" s="12"/>
      <c r="S141" s="87" t="s">
        <v>1340</v>
      </c>
      <c r="T141" s="98"/>
    </row>
    <row r="142" spans="1:20" s="16" customFormat="1">
      <c r="A142" s="12">
        <v>138</v>
      </c>
      <c r="B142" s="12" t="s">
        <v>18</v>
      </c>
      <c r="C142" s="12" t="s">
        <v>19</v>
      </c>
      <c r="D142" s="12" t="s">
        <v>470</v>
      </c>
      <c r="E142" s="12"/>
      <c r="F142" s="12"/>
      <c r="G142" s="12" t="s">
        <v>1595</v>
      </c>
      <c r="H142" s="12">
        <v>644442</v>
      </c>
      <c r="I142" s="12" t="s">
        <v>661</v>
      </c>
      <c r="J142" s="12" t="s">
        <v>17</v>
      </c>
      <c r="K142" s="12" t="s">
        <v>432</v>
      </c>
      <c r="L142" s="12" t="s">
        <v>206</v>
      </c>
      <c r="M142" s="12">
        <v>41386.18</v>
      </c>
      <c r="N142" s="12" t="s">
        <v>954</v>
      </c>
      <c r="O142" s="88">
        <f t="shared" si="2"/>
        <v>591231.19266055047</v>
      </c>
      <c r="P142" s="12"/>
      <c r="Q142" s="12" t="s">
        <v>310</v>
      </c>
      <c r="R142" s="12"/>
      <c r="S142" s="87" t="s">
        <v>1340</v>
      </c>
      <c r="T142" s="98" t="s">
        <v>310</v>
      </c>
    </row>
    <row r="143" spans="1:20" s="16" customFormat="1">
      <c r="A143" s="12">
        <v>139</v>
      </c>
      <c r="B143" s="12" t="s">
        <v>18</v>
      </c>
      <c r="C143" s="12" t="s">
        <v>19</v>
      </c>
      <c r="D143" s="12" t="s">
        <v>470</v>
      </c>
      <c r="E143" s="12"/>
      <c r="F143" s="12"/>
      <c r="G143" s="12" t="s">
        <v>1596</v>
      </c>
      <c r="H143" s="12">
        <v>920631.44</v>
      </c>
      <c r="I143" s="12" t="s">
        <v>661</v>
      </c>
      <c r="J143" s="12" t="s">
        <v>17</v>
      </c>
      <c r="K143" s="12" t="s">
        <v>432</v>
      </c>
      <c r="L143" s="12" t="s">
        <v>206</v>
      </c>
      <c r="M143" s="12">
        <v>59123.12</v>
      </c>
      <c r="N143" s="12" t="s">
        <v>954</v>
      </c>
      <c r="O143" s="88">
        <f t="shared" si="2"/>
        <v>844615.99999999988</v>
      </c>
      <c r="P143" s="12"/>
      <c r="Q143" s="12" t="s">
        <v>310</v>
      </c>
      <c r="R143" s="12"/>
      <c r="S143" s="87" t="s">
        <v>1340</v>
      </c>
      <c r="T143" s="98" t="s">
        <v>310</v>
      </c>
    </row>
    <row r="144" spans="1:20" s="16" customFormat="1">
      <c r="A144" s="12">
        <v>140</v>
      </c>
      <c r="B144" s="12" t="s">
        <v>18</v>
      </c>
      <c r="C144" s="12" t="s">
        <v>19</v>
      </c>
      <c r="D144" s="12" t="s">
        <v>470</v>
      </c>
      <c r="E144" s="12"/>
      <c r="F144" s="12"/>
      <c r="G144" s="12" t="s">
        <v>1597</v>
      </c>
      <c r="H144" s="12">
        <v>128234.68</v>
      </c>
      <c r="I144" s="12" t="s">
        <v>661</v>
      </c>
      <c r="J144" s="12" t="s">
        <v>17</v>
      </c>
      <c r="K144" s="12" t="s">
        <v>432</v>
      </c>
      <c r="L144" s="12" t="s">
        <v>206</v>
      </c>
      <c r="M144" s="12">
        <v>8235.25</v>
      </c>
      <c r="N144" s="12" t="s">
        <v>954</v>
      </c>
      <c r="O144" s="88">
        <f t="shared" si="2"/>
        <v>117646.49541284401</v>
      </c>
      <c r="P144" s="12"/>
      <c r="Q144" s="12" t="s">
        <v>310</v>
      </c>
      <c r="R144" s="12"/>
      <c r="S144" s="87" t="s">
        <v>1340</v>
      </c>
      <c r="T144" s="98" t="s">
        <v>310</v>
      </c>
    </row>
    <row r="145" spans="1:20" s="16" customFormat="1">
      <c r="A145" s="12">
        <v>141</v>
      </c>
      <c r="B145" s="12" t="s">
        <v>18</v>
      </c>
      <c r="C145" s="12" t="s">
        <v>19</v>
      </c>
      <c r="D145" s="12" t="s">
        <v>470</v>
      </c>
      <c r="E145" s="12"/>
      <c r="F145" s="12"/>
      <c r="G145" s="12" t="s">
        <v>1598</v>
      </c>
      <c r="H145" s="12">
        <v>85238.43</v>
      </c>
      <c r="I145" s="12" t="s">
        <v>661</v>
      </c>
      <c r="J145" s="12" t="s">
        <v>17</v>
      </c>
      <c r="K145" s="12" t="s">
        <v>432</v>
      </c>
      <c r="L145" s="12" t="s">
        <v>206</v>
      </c>
      <c r="M145" s="12">
        <v>5474.02</v>
      </c>
      <c r="N145" s="12" t="s">
        <v>954</v>
      </c>
      <c r="O145" s="88">
        <f t="shared" si="2"/>
        <v>78200.394495412838</v>
      </c>
      <c r="P145" s="12"/>
      <c r="Q145" s="12" t="s">
        <v>310</v>
      </c>
      <c r="R145" s="12"/>
      <c r="S145" s="87" t="s">
        <v>1340</v>
      </c>
      <c r="T145" s="98" t="s">
        <v>310</v>
      </c>
    </row>
    <row r="146" spans="1:20" s="16" customFormat="1">
      <c r="A146" s="12">
        <v>142</v>
      </c>
      <c r="B146" s="12" t="s">
        <v>18</v>
      </c>
      <c r="C146" s="12" t="s">
        <v>19</v>
      </c>
      <c r="D146" s="12" t="s">
        <v>470</v>
      </c>
      <c r="E146" s="12"/>
      <c r="F146" s="12"/>
      <c r="G146" s="12" t="s">
        <v>1599</v>
      </c>
      <c r="H146" s="12">
        <v>175028.38</v>
      </c>
      <c r="I146" s="12" t="s">
        <v>661</v>
      </c>
      <c r="J146" s="12" t="s">
        <v>17</v>
      </c>
      <c r="K146" s="12" t="s">
        <v>432</v>
      </c>
      <c r="L146" s="12" t="s">
        <v>206</v>
      </c>
      <c r="M146" s="12">
        <v>11240.35</v>
      </c>
      <c r="N146" s="12" t="s">
        <v>954</v>
      </c>
      <c r="O146" s="88">
        <f t="shared" si="2"/>
        <v>160576.49541284403</v>
      </c>
      <c r="P146" s="12"/>
      <c r="Q146" s="12" t="s">
        <v>310</v>
      </c>
      <c r="R146" s="12"/>
      <c r="S146" s="87" t="s">
        <v>1340</v>
      </c>
      <c r="T146" s="98" t="s">
        <v>310</v>
      </c>
    </row>
    <row r="147" spans="1:20" s="16" customFormat="1">
      <c r="A147" s="12">
        <v>143</v>
      </c>
      <c r="B147" s="12" t="s">
        <v>18</v>
      </c>
      <c r="C147" s="12" t="s">
        <v>19</v>
      </c>
      <c r="D147" s="12" t="s">
        <v>470</v>
      </c>
      <c r="E147" s="12"/>
      <c r="F147" s="12"/>
      <c r="G147" s="12" t="s">
        <v>1600</v>
      </c>
      <c r="H147" s="12">
        <v>305764.62</v>
      </c>
      <c r="I147" s="12" t="s">
        <v>661</v>
      </c>
      <c r="J147" s="12" t="s">
        <v>17</v>
      </c>
      <c r="K147" s="12" t="s">
        <v>432</v>
      </c>
      <c r="L147" s="12" t="s">
        <v>206</v>
      </c>
      <c r="M147" s="12">
        <v>19636.259999999998</v>
      </c>
      <c r="N147" s="12" t="s">
        <v>954</v>
      </c>
      <c r="O147" s="88">
        <f t="shared" si="2"/>
        <v>280518</v>
      </c>
      <c r="P147" s="12"/>
      <c r="Q147" s="12" t="s">
        <v>310</v>
      </c>
      <c r="R147" s="12"/>
      <c r="S147" s="87" t="s">
        <v>1340</v>
      </c>
      <c r="T147" s="98" t="s">
        <v>310</v>
      </c>
    </row>
    <row r="148" spans="1:20" s="16" customFormat="1">
      <c r="A148" s="12">
        <v>144</v>
      </c>
      <c r="B148" s="12" t="s">
        <v>18</v>
      </c>
      <c r="C148" s="12" t="s">
        <v>19</v>
      </c>
      <c r="D148" s="12" t="s">
        <v>673</v>
      </c>
      <c r="E148" s="12"/>
      <c r="F148" s="12"/>
      <c r="G148" s="12" t="s">
        <v>1601</v>
      </c>
      <c r="H148" s="12">
        <v>360875.56</v>
      </c>
      <c r="I148" s="12" t="s">
        <v>661</v>
      </c>
      <c r="J148" s="12" t="s">
        <v>17</v>
      </c>
      <c r="K148" s="12" t="s">
        <v>432</v>
      </c>
      <c r="L148" s="12" t="s">
        <v>206</v>
      </c>
      <c r="M148" s="12">
        <v>23175.49</v>
      </c>
      <c r="N148" s="12" t="s">
        <v>1049</v>
      </c>
      <c r="O148" s="88">
        <f t="shared" si="2"/>
        <v>331078.495412844</v>
      </c>
      <c r="P148" s="12"/>
      <c r="Q148" s="12" t="s">
        <v>310</v>
      </c>
      <c r="R148" s="12"/>
      <c r="S148" s="87" t="s">
        <v>1340</v>
      </c>
      <c r="T148" s="98"/>
    </row>
    <row r="149" spans="1:20" s="7" customFormat="1">
      <c r="A149" s="6">
        <v>145</v>
      </c>
      <c r="B149" s="96" t="s">
        <v>18</v>
      </c>
      <c r="C149" s="96" t="s">
        <v>19</v>
      </c>
      <c r="D149" s="6" t="s">
        <v>22</v>
      </c>
      <c r="E149" s="6"/>
      <c r="F149" s="6" t="s">
        <v>187</v>
      </c>
      <c r="G149" s="6" t="s">
        <v>1602</v>
      </c>
      <c r="H149" s="6">
        <v>11391.59</v>
      </c>
      <c r="I149" s="6" t="s">
        <v>661</v>
      </c>
      <c r="J149" s="6" t="s">
        <v>17</v>
      </c>
      <c r="K149" s="6" t="s">
        <v>432</v>
      </c>
      <c r="L149" s="6" t="s">
        <v>206</v>
      </c>
      <c r="M149" s="6">
        <v>10451</v>
      </c>
      <c r="N149" s="6"/>
      <c r="O149" s="102">
        <f t="shared" si="2"/>
        <v>10451</v>
      </c>
      <c r="P149" s="6"/>
      <c r="Q149" s="6"/>
      <c r="R149" s="6">
        <v>7922</v>
      </c>
      <c r="S149" s="78" t="s">
        <v>1340</v>
      </c>
      <c r="T149" s="82"/>
    </row>
    <row r="150" spans="1:20" s="7" customFormat="1">
      <c r="A150" s="6">
        <v>146</v>
      </c>
      <c r="B150" s="96" t="s">
        <v>18</v>
      </c>
      <c r="C150" s="96" t="s">
        <v>19</v>
      </c>
      <c r="D150" s="6" t="s">
        <v>269</v>
      </c>
      <c r="E150" s="6"/>
      <c r="F150" s="6" t="s">
        <v>1415</v>
      </c>
      <c r="G150" s="6" t="s">
        <v>1606</v>
      </c>
      <c r="H150" s="6">
        <v>117974.73</v>
      </c>
      <c r="I150" s="6" t="s">
        <v>661</v>
      </c>
      <c r="J150" s="6" t="s">
        <v>17</v>
      </c>
      <c r="K150" s="6" t="s">
        <v>432</v>
      </c>
      <c r="L150" s="6" t="s">
        <v>206</v>
      </c>
      <c r="M150" s="6"/>
      <c r="N150" s="6"/>
      <c r="O150" s="102">
        <f t="shared" si="2"/>
        <v>108233.69724770641</v>
      </c>
      <c r="P150" s="6"/>
      <c r="Q150" s="6"/>
      <c r="R150" s="6">
        <v>3220</v>
      </c>
      <c r="S150" s="78" t="s">
        <v>1340</v>
      </c>
      <c r="T150" s="82"/>
    </row>
    <row r="151" spans="1:20" s="7" customFormat="1">
      <c r="A151" s="6">
        <v>147</v>
      </c>
      <c r="B151" s="96" t="s">
        <v>18</v>
      </c>
      <c r="C151" s="96" t="s">
        <v>19</v>
      </c>
      <c r="D151" s="6" t="s">
        <v>70</v>
      </c>
      <c r="E151" s="6"/>
      <c r="F151" s="6" t="s">
        <v>264</v>
      </c>
      <c r="G151" s="6" t="s">
        <v>1659</v>
      </c>
      <c r="H151" s="6">
        <v>55101.68</v>
      </c>
      <c r="I151" s="6" t="s">
        <v>661</v>
      </c>
      <c r="J151" s="6" t="s">
        <v>17</v>
      </c>
      <c r="K151" s="6" t="s">
        <v>53</v>
      </c>
      <c r="L151" s="6" t="s">
        <v>206</v>
      </c>
      <c r="M151" s="6"/>
      <c r="N151" s="6"/>
      <c r="O151" s="102">
        <f t="shared" si="2"/>
        <v>50552</v>
      </c>
      <c r="P151" s="6"/>
      <c r="Q151" s="6"/>
      <c r="R151" s="6">
        <v>7922</v>
      </c>
      <c r="S151" s="78" t="s">
        <v>1340</v>
      </c>
      <c r="T151" s="82"/>
    </row>
    <row r="152" spans="1:20" s="7" customFormat="1">
      <c r="A152" s="21">
        <v>148</v>
      </c>
      <c r="B152" s="35" t="s">
        <v>18</v>
      </c>
      <c r="C152" s="35" t="s">
        <v>19</v>
      </c>
      <c r="D152" s="21" t="s">
        <v>22</v>
      </c>
      <c r="E152" s="21"/>
      <c r="F152" s="21" t="s">
        <v>187</v>
      </c>
      <c r="G152" s="21" t="s">
        <v>1696</v>
      </c>
      <c r="H152" s="21">
        <v>12762.81</v>
      </c>
      <c r="I152" s="21" t="s">
        <v>661</v>
      </c>
      <c r="J152" s="21" t="s">
        <v>17</v>
      </c>
      <c r="K152" s="21" t="s">
        <v>53</v>
      </c>
      <c r="L152" s="21" t="s">
        <v>1695</v>
      </c>
      <c r="M152" s="21"/>
      <c r="N152" s="21"/>
      <c r="O152" s="76">
        <f t="shared" si="2"/>
        <v>11708.999999999998</v>
      </c>
      <c r="P152" s="21"/>
      <c r="Q152" s="21"/>
      <c r="R152" s="21">
        <v>7922</v>
      </c>
      <c r="S152" s="33" t="s">
        <v>1734</v>
      </c>
      <c r="T152" s="67"/>
    </row>
    <row r="153" spans="1:20" s="16" customFormat="1">
      <c r="A153" s="12">
        <v>149</v>
      </c>
      <c r="B153" s="12" t="s">
        <v>18</v>
      </c>
      <c r="C153" s="12" t="s">
        <v>19</v>
      </c>
      <c r="D153" s="89" t="s">
        <v>49</v>
      </c>
      <c r="E153" s="89"/>
      <c r="F153" s="89" t="s">
        <v>1414</v>
      </c>
      <c r="G153" s="89" t="s">
        <v>1736</v>
      </c>
      <c r="H153" s="89">
        <v>2378850.88</v>
      </c>
      <c r="I153" s="89" t="s">
        <v>661</v>
      </c>
      <c r="J153" s="89" t="s">
        <v>17</v>
      </c>
      <c r="K153" s="6" t="s">
        <v>432</v>
      </c>
      <c r="L153" s="13" t="s">
        <v>206</v>
      </c>
      <c r="M153" s="12"/>
      <c r="N153" s="12" t="s">
        <v>1716</v>
      </c>
      <c r="O153" s="88">
        <f t="shared" si="2"/>
        <v>2182431.9999999995</v>
      </c>
      <c r="P153" s="12"/>
      <c r="Q153" s="12"/>
      <c r="R153" s="12">
        <v>3220</v>
      </c>
      <c r="S153" s="78" t="s">
        <v>1734</v>
      </c>
      <c r="T153" s="98"/>
    </row>
    <row r="154" spans="1:20" s="7" customFormat="1">
      <c r="A154" s="6">
        <v>150</v>
      </c>
      <c r="B154" s="96" t="s">
        <v>18</v>
      </c>
      <c r="C154" s="96" t="s">
        <v>19</v>
      </c>
      <c r="D154" s="13" t="s">
        <v>269</v>
      </c>
      <c r="E154" s="13"/>
      <c r="F154" s="13" t="s">
        <v>1415</v>
      </c>
      <c r="G154" s="13" t="s">
        <v>1737</v>
      </c>
      <c r="H154" s="13">
        <v>462223.44</v>
      </c>
      <c r="I154" s="13" t="s">
        <v>661</v>
      </c>
      <c r="J154" s="13" t="s">
        <v>17</v>
      </c>
      <c r="K154" s="6" t="s">
        <v>432</v>
      </c>
      <c r="L154" s="6" t="s">
        <v>206</v>
      </c>
      <c r="M154" s="6"/>
      <c r="N154" s="6"/>
      <c r="O154" s="102">
        <f t="shared" si="2"/>
        <v>424058.20183486235</v>
      </c>
      <c r="P154" s="6"/>
      <c r="Q154" s="6"/>
      <c r="R154" s="6">
        <v>3220</v>
      </c>
      <c r="S154" s="78" t="s">
        <v>1734</v>
      </c>
      <c r="T154" s="82"/>
    </row>
    <row r="155" spans="1:20" s="7" customFormat="1">
      <c r="A155" s="21">
        <v>151</v>
      </c>
      <c r="B155" s="35" t="s">
        <v>18</v>
      </c>
      <c r="C155" s="35" t="s">
        <v>19</v>
      </c>
      <c r="D155" s="21" t="s">
        <v>56</v>
      </c>
      <c r="E155" s="21"/>
      <c r="F155" s="21" t="s">
        <v>1409</v>
      </c>
      <c r="G155" s="21" t="s">
        <v>1738</v>
      </c>
      <c r="H155" s="21">
        <v>6490.62</v>
      </c>
      <c r="I155" s="21" t="s">
        <v>661</v>
      </c>
      <c r="J155" s="38" t="s">
        <v>17</v>
      </c>
      <c r="K155" s="21" t="s">
        <v>432</v>
      </c>
      <c r="L155" s="21" t="s">
        <v>54</v>
      </c>
      <c r="M155" s="21"/>
      <c r="N155" s="21"/>
      <c r="O155" s="76">
        <f t="shared" si="2"/>
        <v>5954.6972477064219</v>
      </c>
      <c r="P155" s="21"/>
      <c r="Q155" s="21"/>
      <c r="R155" s="21">
        <v>3220</v>
      </c>
      <c r="S155" s="33" t="s">
        <v>1734</v>
      </c>
      <c r="T155" s="67"/>
    </row>
    <row r="156" spans="1:20" s="16" customFormat="1">
      <c r="A156" s="12">
        <v>152</v>
      </c>
      <c r="B156" s="12" t="s">
        <v>18</v>
      </c>
      <c r="C156" s="12" t="s">
        <v>19</v>
      </c>
      <c r="D156" s="89" t="s">
        <v>269</v>
      </c>
      <c r="E156" s="12"/>
      <c r="F156" s="12" t="s">
        <v>1415</v>
      </c>
      <c r="G156" s="12" t="s">
        <v>1739</v>
      </c>
      <c r="H156" s="12">
        <v>2149294.81</v>
      </c>
      <c r="I156" s="12" t="s">
        <v>661</v>
      </c>
      <c r="J156" s="13" t="s">
        <v>17</v>
      </c>
      <c r="K156" s="6" t="s">
        <v>432</v>
      </c>
      <c r="L156" s="12" t="s">
        <v>206</v>
      </c>
      <c r="M156" s="12"/>
      <c r="N156" s="12" t="s">
        <v>359</v>
      </c>
      <c r="O156" s="88">
        <f t="shared" si="2"/>
        <v>1971830.1009174311</v>
      </c>
      <c r="P156" s="12"/>
      <c r="Q156" s="12"/>
      <c r="R156" s="12">
        <v>3220</v>
      </c>
      <c r="S156" s="87" t="s">
        <v>1734</v>
      </c>
      <c r="T156" s="98"/>
    </row>
    <row r="157" spans="1:20" s="7" customFormat="1">
      <c r="A157" s="6">
        <v>153</v>
      </c>
      <c r="B157" s="96" t="s">
        <v>18</v>
      </c>
      <c r="C157" s="96" t="s">
        <v>19</v>
      </c>
      <c r="D157" s="6" t="s">
        <v>272</v>
      </c>
      <c r="E157" s="6"/>
      <c r="F157" s="6" t="s">
        <v>264</v>
      </c>
      <c r="G157" s="6" t="s">
        <v>1740</v>
      </c>
      <c r="H157" s="6">
        <v>14494.28</v>
      </c>
      <c r="I157" s="6" t="s">
        <v>661</v>
      </c>
      <c r="J157" s="13" t="s">
        <v>17</v>
      </c>
      <c r="K157" s="6" t="s">
        <v>53</v>
      </c>
      <c r="L157" s="13" t="s">
        <v>206</v>
      </c>
      <c r="M157" s="6"/>
      <c r="N157" s="6"/>
      <c r="O157" s="102">
        <f t="shared" si="2"/>
        <v>13297.504587155963</v>
      </c>
      <c r="P157" s="6"/>
      <c r="Q157" s="6"/>
      <c r="R157" s="6">
        <v>7922</v>
      </c>
      <c r="S157" s="78" t="s">
        <v>1734</v>
      </c>
      <c r="T157" s="82"/>
    </row>
    <row r="158" spans="1:20" s="7" customFormat="1">
      <c r="A158" s="6">
        <v>154</v>
      </c>
      <c r="B158" s="96" t="s">
        <v>18</v>
      </c>
      <c r="C158" s="96" t="s">
        <v>19</v>
      </c>
      <c r="D158" s="6" t="s">
        <v>72</v>
      </c>
      <c r="E158" s="6"/>
      <c r="F158" s="6" t="s">
        <v>190</v>
      </c>
      <c r="G158" s="6" t="s">
        <v>1741</v>
      </c>
      <c r="H158" s="6">
        <v>9061.17</v>
      </c>
      <c r="I158" s="6" t="s">
        <v>661</v>
      </c>
      <c r="J158" s="13" t="s">
        <v>17</v>
      </c>
      <c r="K158" s="6" t="s">
        <v>53</v>
      </c>
      <c r="L158" s="13" t="s">
        <v>206</v>
      </c>
      <c r="M158" s="6"/>
      <c r="N158" s="6"/>
      <c r="O158" s="102">
        <f t="shared" si="2"/>
        <v>8313</v>
      </c>
      <c r="P158" s="6"/>
      <c r="Q158" s="6"/>
      <c r="R158" s="6">
        <v>7922</v>
      </c>
      <c r="S158" s="78" t="s">
        <v>1734</v>
      </c>
      <c r="T158" s="82"/>
    </row>
    <row r="159" spans="1:20" s="16" customFormat="1">
      <c r="A159" s="12">
        <v>155</v>
      </c>
      <c r="B159" s="96" t="s">
        <v>18</v>
      </c>
      <c r="C159" s="96" t="s">
        <v>19</v>
      </c>
      <c r="D159" s="12" t="s">
        <v>49</v>
      </c>
      <c r="E159" s="12"/>
      <c r="F159" s="12" t="s">
        <v>50</v>
      </c>
      <c r="G159" s="12" t="s">
        <v>1742</v>
      </c>
      <c r="H159" s="12">
        <v>1731081.46</v>
      </c>
      <c r="I159" s="12" t="s">
        <v>661</v>
      </c>
      <c r="J159" s="13" t="s">
        <v>17</v>
      </c>
      <c r="K159" s="6" t="s">
        <v>53</v>
      </c>
      <c r="L159" s="12" t="s">
        <v>206</v>
      </c>
      <c r="M159" s="12"/>
      <c r="N159" s="12" t="s">
        <v>1243</v>
      </c>
      <c r="O159" s="102">
        <f t="shared" si="2"/>
        <v>1588148.1284403668</v>
      </c>
      <c r="P159" s="12"/>
      <c r="Q159" s="12"/>
      <c r="R159" s="12">
        <v>7922</v>
      </c>
      <c r="S159" s="78" t="s">
        <v>1734</v>
      </c>
      <c r="T159" s="98"/>
    </row>
    <row r="160" spans="1:20" s="20" customFormat="1">
      <c r="A160" s="80">
        <v>156</v>
      </c>
      <c r="B160" s="80" t="s">
        <v>18</v>
      </c>
      <c r="C160" s="80" t="s">
        <v>19</v>
      </c>
      <c r="D160" s="80" t="s">
        <v>49</v>
      </c>
      <c r="E160" s="80"/>
      <c r="F160" s="6" t="s">
        <v>50</v>
      </c>
      <c r="G160" s="6" t="s">
        <v>1743</v>
      </c>
      <c r="H160" s="80">
        <v>77722.23</v>
      </c>
      <c r="I160" s="6" t="s">
        <v>661</v>
      </c>
      <c r="J160" s="13" t="s">
        <v>17</v>
      </c>
      <c r="K160" s="6" t="s">
        <v>53</v>
      </c>
      <c r="L160" s="6" t="s">
        <v>206</v>
      </c>
      <c r="M160" s="80"/>
      <c r="N160" s="80"/>
      <c r="O160" s="81">
        <f t="shared" si="2"/>
        <v>71304.798165137603</v>
      </c>
      <c r="P160" s="80"/>
      <c r="Q160" s="80"/>
      <c r="R160" s="80">
        <v>7922</v>
      </c>
      <c r="S160" s="78" t="s">
        <v>1734</v>
      </c>
      <c r="T160" s="105"/>
    </row>
    <row r="161" spans="1:20" s="16" customFormat="1">
      <c r="A161" s="12">
        <v>157</v>
      </c>
      <c r="B161" s="12" t="s">
        <v>18</v>
      </c>
      <c r="C161" s="12" t="s">
        <v>19</v>
      </c>
      <c r="D161" s="12" t="s">
        <v>470</v>
      </c>
      <c r="E161" s="12"/>
      <c r="F161" s="12"/>
      <c r="G161" s="12" t="s">
        <v>1751</v>
      </c>
      <c r="H161" s="12">
        <v>128234.68</v>
      </c>
      <c r="I161" s="12" t="s">
        <v>661</v>
      </c>
      <c r="J161" s="89" t="s">
        <v>17</v>
      </c>
      <c r="K161" s="12" t="s">
        <v>432</v>
      </c>
      <c r="L161" s="13" t="s">
        <v>206</v>
      </c>
      <c r="M161" s="12">
        <v>8235.25</v>
      </c>
      <c r="N161" s="12" t="s">
        <v>1243</v>
      </c>
      <c r="O161" s="88">
        <f t="shared" si="2"/>
        <v>117646.49541284401</v>
      </c>
      <c r="P161" s="12"/>
      <c r="Q161" s="12"/>
      <c r="R161" s="12"/>
      <c r="S161" s="87" t="s">
        <v>1734</v>
      </c>
      <c r="T161" s="98" t="s">
        <v>310</v>
      </c>
    </row>
    <row r="162" spans="1:20" s="16" customFormat="1">
      <c r="A162" s="12">
        <v>158</v>
      </c>
      <c r="B162" s="12" t="s">
        <v>18</v>
      </c>
      <c r="C162" s="12" t="s">
        <v>19</v>
      </c>
      <c r="D162" s="12" t="s">
        <v>470</v>
      </c>
      <c r="E162" s="12"/>
      <c r="F162" s="12"/>
      <c r="G162" s="12" t="s">
        <v>1752</v>
      </c>
      <c r="H162" s="12">
        <v>468811.4</v>
      </c>
      <c r="I162" s="12" t="s">
        <v>661</v>
      </c>
      <c r="J162" s="89" t="s">
        <v>17</v>
      </c>
      <c r="K162" s="12" t="s">
        <v>432</v>
      </c>
      <c r="L162" s="13" t="s">
        <v>206</v>
      </c>
      <c r="M162" s="12">
        <v>30107.16</v>
      </c>
      <c r="N162" s="12" t="s">
        <v>1243</v>
      </c>
      <c r="O162" s="88">
        <f t="shared" si="2"/>
        <v>430102.20183486235</v>
      </c>
      <c r="P162" s="12"/>
      <c r="Q162" s="12"/>
      <c r="R162" s="12"/>
      <c r="S162" s="87" t="s">
        <v>1734</v>
      </c>
      <c r="T162" s="98" t="s">
        <v>310</v>
      </c>
    </row>
    <row r="163" spans="1:20" s="16" customFormat="1">
      <c r="A163" s="12">
        <v>159</v>
      </c>
      <c r="B163" s="12" t="s">
        <v>18</v>
      </c>
      <c r="C163" s="12" t="s">
        <v>19</v>
      </c>
      <c r="D163" s="12" t="s">
        <v>470</v>
      </c>
      <c r="E163" s="12"/>
      <c r="F163" s="12"/>
      <c r="G163" s="12" t="s">
        <v>1753</v>
      </c>
      <c r="H163" s="12">
        <v>1012694.59</v>
      </c>
      <c r="I163" s="12" t="s">
        <v>661</v>
      </c>
      <c r="J163" s="89" t="s">
        <v>17</v>
      </c>
      <c r="K163" s="12" t="s">
        <v>432</v>
      </c>
      <c r="L163" s="13" t="s">
        <v>206</v>
      </c>
      <c r="M163" s="12">
        <v>65035.44</v>
      </c>
      <c r="N163" s="12" t="s">
        <v>1243</v>
      </c>
      <c r="O163" s="88">
        <f t="shared" si="2"/>
        <v>929077.60550458706</v>
      </c>
      <c r="P163" s="12"/>
      <c r="Q163" s="12"/>
      <c r="R163" s="12"/>
      <c r="S163" s="87" t="s">
        <v>1734</v>
      </c>
      <c r="T163" s="98" t="s">
        <v>310</v>
      </c>
    </row>
    <row r="164" spans="1:20" s="16" customFormat="1">
      <c r="A164" s="12">
        <v>160</v>
      </c>
      <c r="B164" s="12" t="s">
        <v>18</v>
      </c>
      <c r="C164" s="12" t="s">
        <v>19</v>
      </c>
      <c r="D164" s="12" t="s">
        <v>470</v>
      </c>
      <c r="E164" s="12"/>
      <c r="F164" s="12"/>
      <c r="G164" s="12" t="s">
        <v>1754</v>
      </c>
      <c r="H164" s="12">
        <v>233371.18</v>
      </c>
      <c r="I164" s="12" t="s">
        <v>661</v>
      </c>
      <c r="J164" s="89" t="s">
        <v>17</v>
      </c>
      <c r="K164" s="12" t="s">
        <v>432</v>
      </c>
      <c r="L164" s="13" t="s">
        <v>206</v>
      </c>
      <c r="M164" s="12">
        <v>14987.14</v>
      </c>
      <c r="N164" s="12" t="s">
        <v>1243</v>
      </c>
      <c r="O164" s="88">
        <f t="shared" si="2"/>
        <v>214101.99999999997</v>
      </c>
      <c r="P164" s="12"/>
      <c r="Q164" s="12"/>
      <c r="R164" s="12"/>
      <c r="S164" s="87" t="s">
        <v>1734</v>
      </c>
      <c r="T164" s="98" t="s">
        <v>310</v>
      </c>
    </row>
    <row r="165" spans="1:20" s="16" customFormat="1">
      <c r="A165" s="12">
        <v>161</v>
      </c>
      <c r="B165" s="12" t="s">
        <v>18</v>
      </c>
      <c r="C165" s="12" t="s">
        <v>19</v>
      </c>
      <c r="D165" s="12" t="s">
        <v>470</v>
      </c>
      <c r="E165" s="12"/>
      <c r="F165" s="12"/>
      <c r="G165" s="12" t="s">
        <v>1755</v>
      </c>
      <c r="H165" s="12">
        <v>305764.62</v>
      </c>
      <c r="I165" s="12" t="s">
        <v>661</v>
      </c>
      <c r="J165" s="89" t="s">
        <v>17</v>
      </c>
      <c r="K165" s="12" t="s">
        <v>432</v>
      </c>
      <c r="L165" s="13" t="s">
        <v>206</v>
      </c>
      <c r="M165" s="12">
        <v>19636.259999999998</v>
      </c>
      <c r="N165" s="12" t="s">
        <v>1243</v>
      </c>
      <c r="O165" s="88">
        <f t="shared" si="2"/>
        <v>280518</v>
      </c>
      <c r="P165" s="12"/>
      <c r="Q165" s="12"/>
      <c r="R165" s="12"/>
      <c r="S165" s="87" t="s">
        <v>1734</v>
      </c>
      <c r="T165" s="98" t="s">
        <v>310</v>
      </c>
    </row>
    <row r="166" spans="1:20" s="16" customFormat="1">
      <c r="A166" s="12">
        <v>162</v>
      </c>
      <c r="B166" s="12" t="s">
        <v>18</v>
      </c>
      <c r="C166" s="12" t="s">
        <v>19</v>
      </c>
      <c r="D166" s="12" t="s">
        <v>470</v>
      </c>
      <c r="E166" s="12"/>
      <c r="F166" s="12"/>
      <c r="G166" s="12" t="s">
        <v>1756</v>
      </c>
      <c r="H166" s="12">
        <v>920631.44</v>
      </c>
      <c r="I166" s="12" t="s">
        <v>661</v>
      </c>
      <c r="J166" s="89" t="s">
        <v>17</v>
      </c>
      <c r="K166" s="12" t="s">
        <v>432</v>
      </c>
      <c r="L166" s="13" t="s">
        <v>206</v>
      </c>
      <c r="M166" s="12">
        <v>59123.12</v>
      </c>
      <c r="N166" s="12" t="s">
        <v>1243</v>
      </c>
      <c r="O166" s="88">
        <f t="shared" si="2"/>
        <v>844615.99999999988</v>
      </c>
      <c r="P166" s="12"/>
      <c r="Q166" s="12"/>
      <c r="R166" s="12"/>
      <c r="S166" s="87" t="s">
        <v>1734</v>
      </c>
      <c r="T166" s="98" t="s">
        <v>310</v>
      </c>
    </row>
    <row r="167" spans="1:20" s="16" customFormat="1">
      <c r="A167" s="12">
        <v>163</v>
      </c>
      <c r="B167" s="12" t="s">
        <v>18</v>
      </c>
      <c r="C167" s="12" t="s">
        <v>19</v>
      </c>
      <c r="D167" s="12" t="s">
        <v>470</v>
      </c>
      <c r="E167" s="12"/>
      <c r="F167" s="12"/>
      <c r="G167" s="12" t="s">
        <v>1757</v>
      </c>
      <c r="H167" s="12">
        <v>116685.59</v>
      </c>
      <c r="I167" s="12" t="s">
        <v>661</v>
      </c>
      <c r="J167" s="89" t="s">
        <v>17</v>
      </c>
      <c r="K167" s="12" t="s">
        <v>432</v>
      </c>
      <c r="L167" s="13" t="s">
        <v>206</v>
      </c>
      <c r="M167" s="12">
        <v>7493.57</v>
      </c>
      <c r="N167" s="12" t="s">
        <v>1243</v>
      </c>
      <c r="O167" s="88">
        <f t="shared" si="2"/>
        <v>107050.99999999999</v>
      </c>
      <c r="P167" s="12"/>
      <c r="Q167" s="12"/>
      <c r="R167" s="12"/>
      <c r="S167" s="87" t="s">
        <v>1734</v>
      </c>
      <c r="T167" s="98" t="s">
        <v>310</v>
      </c>
    </row>
    <row r="168" spans="1:20" s="16" customFormat="1">
      <c r="A168" s="12">
        <v>164</v>
      </c>
      <c r="B168" s="12" t="s">
        <v>18</v>
      </c>
      <c r="C168" s="12" t="s">
        <v>19</v>
      </c>
      <c r="D168" s="12" t="s">
        <v>343</v>
      </c>
      <c r="E168" s="12"/>
      <c r="F168" s="12"/>
      <c r="G168" s="12" t="s">
        <v>1758</v>
      </c>
      <c r="H168" s="12">
        <v>533398.48</v>
      </c>
      <c r="I168" s="12" t="s">
        <v>661</v>
      </c>
      <c r="J168" s="89" t="s">
        <v>17</v>
      </c>
      <c r="K168" s="12" t="s">
        <v>432</v>
      </c>
      <c r="L168" s="13" t="s">
        <v>206</v>
      </c>
      <c r="M168" s="12">
        <v>34254.949999999997</v>
      </c>
      <c r="N168" s="12" t="s">
        <v>359</v>
      </c>
      <c r="O168" s="88">
        <f t="shared" si="2"/>
        <v>489356.40366972471</v>
      </c>
      <c r="P168" s="12"/>
      <c r="Q168" s="12"/>
      <c r="R168" s="12"/>
      <c r="S168" s="87" t="s">
        <v>1734</v>
      </c>
      <c r="T168" s="98" t="s">
        <v>310</v>
      </c>
    </row>
    <row r="169" spans="1:20" s="16" customFormat="1">
      <c r="A169" s="12">
        <v>165</v>
      </c>
      <c r="B169" s="12" t="s">
        <v>18</v>
      </c>
      <c r="C169" s="12" t="s">
        <v>19</v>
      </c>
      <c r="D169" s="12" t="s">
        <v>673</v>
      </c>
      <c r="E169" s="12"/>
      <c r="F169" s="12"/>
      <c r="G169" s="12" t="s">
        <v>1759</v>
      </c>
      <c r="H169" s="12">
        <v>481167.42</v>
      </c>
      <c r="I169" s="12" t="s">
        <v>661</v>
      </c>
      <c r="J169" s="89" t="s">
        <v>17</v>
      </c>
      <c r="K169" s="12" t="s">
        <v>432</v>
      </c>
      <c r="L169" s="13" t="s">
        <v>206</v>
      </c>
      <c r="M169" s="12">
        <v>30900.66</v>
      </c>
      <c r="N169" s="12" t="s">
        <v>1243</v>
      </c>
      <c r="O169" s="88">
        <f t="shared" si="2"/>
        <v>441437.99999999994</v>
      </c>
      <c r="P169" s="12"/>
      <c r="Q169" s="12"/>
      <c r="R169" s="12"/>
      <c r="S169" s="87" t="s">
        <v>1734</v>
      </c>
      <c r="T169" s="98" t="s">
        <v>310</v>
      </c>
    </row>
    <row r="170" spans="1:20" s="16" customFormat="1">
      <c r="A170" s="12">
        <v>166</v>
      </c>
      <c r="B170" s="12" t="s">
        <v>18</v>
      </c>
      <c r="C170" s="12" t="s">
        <v>19</v>
      </c>
      <c r="D170" s="12" t="s">
        <v>49</v>
      </c>
      <c r="E170" s="12"/>
      <c r="F170" s="12"/>
      <c r="G170" s="12" t="s">
        <v>1760</v>
      </c>
      <c r="H170" s="12">
        <v>182305.78</v>
      </c>
      <c r="I170" s="12" t="s">
        <v>661</v>
      </c>
      <c r="J170" s="89" t="s">
        <v>17</v>
      </c>
      <c r="K170" s="12" t="s">
        <v>432</v>
      </c>
      <c r="L170" s="12" t="s">
        <v>206</v>
      </c>
      <c r="M170" s="12">
        <v>11707.71</v>
      </c>
      <c r="N170" s="12" t="s">
        <v>1716</v>
      </c>
      <c r="O170" s="88">
        <f t="shared" si="2"/>
        <v>167253.00917431191</v>
      </c>
      <c r="P170" s="12"/>
      <c r="Q170" s="12"/>
      <c r="R170" s="12"/>
      <c r="S170" s="87" t="s">
        <v>1734</v>
      </c>
      <c r="T170" s="98" t="s">
        <v>310</v>
      </c>
    </row>
    <row r="171" spans="1:20" s="16" customFormat="1">
      <c r="A171" s="12">
        <v>167</v>
      </c>
      <c r="B171" s="12" t="s">
        <v>18</v>
      </c>
      <c r="C171" s="12" t="s">
        <v>19</v>
      </c>
      <c r="D171" s="12" t="s">
        <v>49</v>
      </c>
      <c r="E171" s="12"/>
      <c r="F171" s="12"/>
      <c r="G171" s="12" t="s">
        <v>1761</v>
      </c>
      <c r="H171" s="12">
        <v>53889.599999999999</v>
      </c>
      <c r="I171" s="12" t="s">
        <v>661</v>
      </c>
      <c r="J171" s="89" t="s">
        <v>17</v>
      </c>
      <c r="K171" s="12" t="s">
        <v>432</v>
      </c>
      <c r="L171" s="13" t="s">
        <v>206</v>
      </c>
      <c r="M171" s="12">
        <v>3460.8</v>
      </c>
      <c r="N171" s="12" t="s">
        <v>1716</v>
      </c>
      <c r="O171" s="88">
        <f t="shared" si="2"/>
        <v>49439.999999999993</v>
      </c>
      <c r="P171" s="12"/>
      <c r="Q171" s="12"/>
      <c r="R171" s="12"/>
      <c r="S171" s="87" t="s">
        <v>1734</v>
      </c>
      <c r="T171" s="98" t="s">
        <v>310</v>
      </c>
    </row>
    <row r="172" spans="1:20" s="16" customFormat="1">
      <c r="A172" s="12">
        <v>168</v>
      </c>
      <c r="B172" s="12" t="s">
        <v>18</v>
      </c>
      <c r="C172" s="12" t="s">
        <v>19</v>
      </c>
      <c r="D172" s="12" t="s">
        <v>72</v>
      </c>
      <c r="E172" s="12"/>
      <c r="F172" s="12"/>
      <c r="G172" s="12" t="s">
        <v>1762</v>
      </c>
      <c r="H172" s="12">
        <v>89499.9</v>
      </c>
      <c r="I172" s="12" t="s">
        <v>661</v>
      </c>
      <c r="J172" s="89" t="s">
        <v>17</v>
      </c>
      <c r="K172" s="12" t="s">
        <v>432</v>
      </c>
      <c r="L172" s="13" t="s">
        <v>206</v>
      </c>
      <c r="M172" s="12">
        <v>5747.7</v>
      </c>
      <c r="N172" s="12" t="s">
        <v>2286</v>
      </c>
      <c r="O172" s="88">
        <f t="shared" si="2"/>
        <v>82109.999999999985</v>
      </c>
      <c r="P172" s="12"/>
      <c r="Q172" s="12"/>
      <c r="R172" s="12"/>
      <c r="S172" s="87" t="s">
        <v>1734</v>
      </c>
      <c r="T172" s="98" t="s">
        <v>310</v>
      </c>
    </row>
    <row r="173" spans="1:20" s="20" customFormat="1">
      <c r="A173" s="80">
        <v>169</v>
      </c>
      <c r="B173" s="80" t="s">
        <v>18</v>
      </c>
      <c r="C173" s="80" t="s">
        <v>19</v>
      </c>
      <c r="D173" s="80" t="s">
        <v>199</v>
      </c>
      <c r="E173" s="80"/>
      <c r="F173" s="80" t="s">
        <v>200</v>
      </c>
      <c r="G173" s="80" t="s">
        <v>1782</v>
      </c>
      <c r="H173" s="80">
        <v>223961.21</v>
      </c>
      <c r="I173" s="80" t="s">
        <v>661</v>
      </c>
      <c r="J173" s="13" t="s">
        <v>17</v>
      </c>
      <c r="K173" s="6" t="s">
        <v>53</v>
      </c>
      <c r="L173" s="13" t="s">
        <v>206</v>
      </c>
      <c r="M173" s="80"/>
      <c r="N173" s="80"/>
      <c r="O173" s="81">
        <f t="shared" si="2"/>
        <v>205468.99999999997</v>
      </c>
      <c r="P173" s="80"/>
      <c r="Q173" s="80"/>
      <c r="R173" s="80">
        <v>7922</v>
      </c>
      <c r="S173" s="78" t="s">
        <v>1734</v>
      </c>
      <c r="T173" s="105"/>
    </row>
    <row r="174" spans="1:20" s="20" customFormat="1">
      <c r="A174" s="80">
        <v>170</v>
      </c>
      <c r="B174" s="80" t="s">
        <v>18</v>
      </c>
      <c r="C174" s="80" t="s">
        <v>19</v>
      </c>
      <c r="D174" s="6" t="s">
        <v>70</v>
      </c>
      <c r="E174" s="80"/>
      <c r="F174" s="6" t="s">
        <v>264</v>
      </c>
      <c r="G174" s="6" t="s">
        <v>1783</v>
      </c>
      <c r="H174" s="80">
        <v>13680.05</v>
      </c>
      <c r="I174" s="6" t="s">
        <v>661</v>
      </c>
      <c r="J174" s="13" t="s">
        <v>17</v>
      </c>
      <c r="K174" s="6" t="s">
        <v>53</v>
      </c>
      <c r="L174" s="13" t="s">
        <v>206</v>
      </c>
      <c r="M174" s="80"/>
      <c r="N174" s="80"/>
      <c r="O174" s="81">
        <f t="shared" si="2"/>
        <v>12550.504587155961</v>
      </c>
      <c r="P174" s="80"/>
      <c r="Q174" s="80"/>
      <c r="R174" s="80">
        <v>7922</v>
      </c>
      <c r="S174" s="78" t="s">
        <v>1734</v>
      </c>
      <c r="T174" s="105"/>
    </row>
    <row r="175" spans="1:20" s="20" customFormat="1">
      <c r="A175" s="80">
        <v>171</v>
      </c>
      <c r="B175" s="80" t="s">
        <v>18</v>
      </c>
      <c r="C175" s="80" t="s">
        <v>19</v>
      </c>
      <c r="D175" s="13" t="s">
        <v>78</v>
      </c>
      <c r="E175" s="80"/>
      <c r="F175" s="13" t="s">
        <v>792</v>
      </c>
      <c r="G175" s="13" t="s">
        <v>1784</v>
      </c>
      <c r="H175" s="84">
        <v>46330.45</v>
      </c>
      <c r="I175" s="13" t="s">
        <v>661</v>
      </c>
      <c r="J175" s="13" t="s">
        <v>17</v>
      </c>
      <c r="K175" s="6" t="s">
        <v>53</v>
      </c>
      <c r="L175" s="13" t="s">
        <v>206</v>
      </c>
      <c r="M175" s="84"/>
      <c r="N175" s="84"/>
      <c r="O175" s="81">
        <f t="shared" si="2"/>
        <v>42504.999999999993</v>
      </c>
      <c r="P175" s="84"/>
      <c r="Q175" s="84"/>
      <c r="R175" s="84">
        <v>7922</v>
      </c>
      <c r="S175" s="78" t="s">
        <v>1734</v>
      </c>
      <c r="T175" s="105"/>
    </row>
    <row r="176" spans="1:20" s="20" customFormat="1">
      <c r="A176" s="80">
        <v>172</v>
      </c>
      <c r="B176" s="80" t="s">
        <v>18</v>
      </c>
      <c r="C176" s="80" t="s">
        <v>19</v>
      </c>
      <c r="D176" s="13" t="s">
        <v>72</v>
      </c>
      <c r="E176" s="80"/>
      <c r="F176" s="13" t="s">
        <v>190</v>
      </c>
      <c r="G176" s="13" t="s">
        <v>1819</v>
      </c>
      <c r="H176" s="84">
        <v>1102.77</v>
      </c>
      <c r="I176" s="13" t="s">
        <v>661</v>
      </c>
      <c r="J176" s="13" t="s">
        <v>17</v>
      </c>
      <c r="K176" s="6" t="s">
        <v>53</v>
      </c>
      <c r="L176" s="13" t="s">
        <v>206</v>
      </c>
      <c r="M176" s="84"/>
      <c r="N176" s="84"/>
      <c r="O176" s="81">
        <f t="shared" si="2"/>
        <v>1011.7155963302752</v>
      </c>
      <c r="P176" s="84"/>
      <c r="Q176" s="84"/>
      <c r="R176" s="84">
        <v>7922</v>
      </c>
      <c r="S176" s="78" t="s">
        <v>1734</v>
      </c>
      <c r="T176" s="105"/>
    </row>
    <row r="177" spans="1:20" s="7" customFormat="1">
      <c r="A177" s="21">
        <v>173</v>
      </c>
      <c r="B177" s="35" t="s">
        <v>18</v>
      </c>
      <c r="C177" s="35" t="s">
        <v>19</v>
      </c>
      <c r="D177" s="38" t="s">
        <v>56</v>
      </c>
      <c r="E177" s="21"/>
      <c r="F177" s="38" t="s">
        <v>50</v>
      </c>
      <c r="G177" s="38" t="s">
        <v>1820</v>
      </c>
      <c r="H177" s="38">
        <v>316.10000000000002</v>
      </c>
      <c r="I177" s="38" t="s">
        <v>661</v>
      </c>
      <c r="J177" s="38" t="s">
        <v>17</v>
      </c>
      <c r="K177" s="21" t="s">
        <v>53</v>
      </c>
      <c r="L177" s="38" t="s">
        <v>54</v>
      </c>
      <c r="M177" s="38"/>
      <c r="N177" s="38"/>
      <c r="O177" s="76">
        <f t="shared" si="2"/>
        <v>290</v>
      </c>
      <c r="P177" s="38"/>
      <c r="Q177" s="38"/>
      <c r="R177" s="38">
        <v>7922</v>
      </c>
      <c r="S177" s="33" t="s">
        <v>1734</v>
      </c>
      <c r="T177" s="67"/>
    </row>
    <row r="178" spans="1:20" s="7" customFormat="1">
      <c r="A178" s="6">
        <v>174</v>
      </c>
      <c r="B178" s="96" t="s">
        <v>18</v>
      </c>
      <c r="C178" s="96" t="s">
        <v>19</v>
      </c>
      <c r="D178" s="13" t="s">
        <v>49</v>
      </c>
      <c r="E178" s="6"/>
      <c r="F178" s="13" t="s">
        <v>50</v>
      </c>
      <c r="G178" s="13" t="s">
        <v>1821</v>
      </c>
      <c r="H178" s="13">
        <v>350.28</v>
      </c>
      <c r="I178" s="13" t="s">
        <v>661</v>
      </c>
      <c r="J178" s="13" t="s">
        <v>17</v>
      </c>
      <c r="K178" s="6" t="s">
        <v>53</v>
      </c>
      <c r="L178" s="13" t="s">
        <v>206</v>
      </c>
      <c r="M178" s="13"/>
      <c r="N178" s="13"/>
      <c r="O178" s="102">
        <f t="shared" si="2"/>
        <v>321.35779816513758</v>
      </c>
      <c r="P178" s="13"/>
      <c r="Q178" s="13"/>
      <c r="R178" s="13">
        <v>7922</v>
      </c>
      <c r="S178" s="78" t="s">
        <v>1734</v>
      </c>
      <c r="T178" s="82"/>
    </row>
    <row r="179" spans="1:20" s="7" customFormat="1">
      <c r="A179" s="6">
        <v>175</v>
      </c>
      <c r="B179" s="96" t="s">
        <v>18</v>
      </c>
      <c r="C179" s="96" t="s">
        <v>19</v>
      </c>
      <c r="D179" s="13" t="s">
        <v>269</v>
      </c>
      <c r="E179" s="6"/>
      <c r="F179" s="13" t="s">
        <v>1415</v>
      </c>
      <c r="G179" s="13" t="s">
        <v>1839</v>
      </c>
      <c r="H179" s="13">
        <v>551011.18000000005</v>
      </c>
      <c r="I179" s="13" t="s">
        <v>661</v>
      </c>
      <c r="J179" s="13" t="s">
        <v>17</v>
      </c>
      <c r="K179" s="80" t="s">
        <v>432</v>
      </c>
      <c r="L179" s="13" t="s">
        <v>206</v>
      </c>
      <c r="M179" s="13"/>
      <c r="N179" s="13"/>
      <c r="O179" s="102">
        <f t="shared" si="2"/>
        <v>505514.84403669724</v>
      </c>
      <c r="P179" s="13"/>
      <c r="Q179" s="13"/>
      <c r="R179" s="13">
        <v>3220</v>
      </c>
      <c r="S179" s="78" t="s">
        <v>1734</v>
      </c>
      <c r="T179" s="82"/>
    </row>
    <row r="180" spans="1:20" s="7" customFormat="1">
      <c r="A180" s="6">
        <v>176</v>
      </c>
      <c r="B180" s="96" t="s">
        <v>18</v>
      </c>
      <c r="C180" s="96" t="s">
        <v>19</v>
      </c>
      <c r="D180" s="13" t="s">
        <v>199</v>
      </c>
      <c r="E180" s="6"/>
      <c r="F180" s="13" t="s">
        <v>200</v>
      </c>
      <c r="G180" s="13" t="s">
        <v>1840</v>
      </c>
      <c r="H180" s="13">
        <v>137340</v>
      </c>
      <c r="I180" s="13" t="s">
        <v>661</v>
      </c>
      <c r="J180" s="13" t="s">
        <v>17</v>
      </c>
      <c r="K180" s="6" t="s">
        <v>53</v>
      </c>
      <c r="L180" s="13" t="s">
        <v>206</v>
      </c>
      <c r="M180" s="13"/>
      <c r="N180" s="13"/>
      <c r="O180" s="102">
        <f t="shared" si="2"/>
        <v>125999.99999999999</v>
      </c>
      <c r="P180" s="13"/>
      <c r="Q180" s="13"/>
      <c r="R180" s="13">
        <v>7922</v>
      </c>
      <c r="S180" s="78" t="s">
        <v>1734</v>
      </c>
      <c r="T180" s="82"/>
    </row>
    <row r="181" spans="1:20" s="7" customFormat="1">
      <c r="A181" s="21">
        <v>177</v>
      </c>
      <c r="B181" s="35" t="s">
        <v>18</v>
      </c>
      <c r="C181" s="35" t="s">
        <v>19</v>
      </c>
      <c r="D181" s="38" t="s">
        <v>269</v>
      </c>
      <c r="E181" s="21"/>
      <c r="F181" s="38" t="s">
        <v>1415</v>
      </c>
      <c r="G181" s="38" t="s">
        <v>2037</v>
      </c>
      <c r="H181" s="38">
        <v>341602.68</v>
      </c>
      <c r="I181" s="38" t="s">
        <v>661</v>
      </c>
      <c r="J181" s="38" t="s">
        <v>17</v>
      </c>
      <c r="K181" s="21" t="s">
        <v>432</v>
      </c>
      <c r="L181" s="38" t="s">
        <v>54</v>
      </c>
      <c r="M181" s="38"/>
      <c r="N181" s="38"/>
      <c r="O181" s="76">
        <f t="shared" si="2"/>
        <v>313396.95412844035</v>
      </c>
      <c r="P181" s="38"/>
      <c r="Q181" s="38"/>
      <c r="R181" s="38">
        <v>3220</v>
      </c>
      <c r="S181" s="47" t="s">
        <v>27</v>
      </c>
      <c r="T181" s="67"/>
    </row>
    <row r="182" spans="1:20" s="20" customFormat="1">
      <c r="A182" s="80">
        <v>178</v>
      </c>
      <c r="B182" s="80" t="s">
        <v>18</v>
      </c>
      <c r="C182" s="80" t="s">
        <v>19</v>
      </c>
      <c r="D182" s="84" t="s">
        <v>56</v>
      </c>
      <c r="E182" s="80"/>
      <c r="F182" s="84" t="s">
        <v>1409</v>
      </c>
      <c r="G182" s="84" t="s">
        <v>2038</v>
      </c>
      <c r="H182" s="84">
        <v>4327.08</v>
      </c>
      <c r="I182" s="84" t="s">
        <v>661</v>
      </c>
      <c r="J182" s="84" t="s">
        <v>17</v>
      </c>
      <c r="K182" s="80" t="s">
        <v>432</v>
      </c>
      <c r="L182" s="13" t="s">
        <v>206</v>
      </c>
      <c r="M182" s="84"/>
      <c r="N182" s="84"/>
      <c r="O182" s="81">
        <f t="shared" si="2"/>
        <v>3969.7981651376144</v>
      </c>
      <c r="P182" s="84"/>
      <c r="Q182" s="84"/>
      <c r="R182" s="84">
        <v>3220</v>
      </c>
      <c r="S182" s="94" t="s">
        <v>27</v>
      </c>
      <c r="T182" s="105"/>
    </row>
    <row r="183" spans="1:20" s="7" customFormat="1">
      <c r="A183" s="6">
        <v>179</v>
      </c>
      <c r="B183" s="96" t="s">
        <v>18</v>
      </c>
      <c r="C183" s="96" t="s">
        <v>19</v>
      </c>
      <c r="D183" s="13" t="s">
        <v>49</v>
      </c>
      <c r="E183" s="13"/>
      <c r="F183" s="13" t="s">
        <v>50</v>
      </c>
      <c r="G183" s="13" t="s">
        <v>2042</v>
      </c>
      <c r="H183" s="13">
        <v>499851.62</v>
      </c>
      <c r="I183" s="13" t="s">
        <v>661</v>
      </c>
      <c r="J183" s="84" t="s">
        <v>17</v>
      </c>
      <c r="K183" s="6" t="s">
        <v>53</v>
      </c>
      <c r="L183" s="13" t="s">
        <v>206</v>
      </c>
      <c r="M183" s="13"/>
      <c r="N183" s="13"/>
      <c r="O183" s="102">
        <f t="shared" si="2"/>
        <v>458579.46788990824</v>
      </c>
      <c r="P183" s="13"/>
      <c r="Q183" s="13"/>
      <c r="R183" s="13">
        <v>7922</v>
      </c>
      <c r="S183" s="27" t="s">
        <v>27</v>
      </c>
      <c r="T183" s="82"/>
    </row>
    <row r="184" spans="1:20" s="7" customFormat="1">
      <c r="A184" s="6">
        <v>180</v>
      </c>
      <c r="B184" s="96" t="s">
        <v>18</v>
      </c>
      <c r="C184" s="96" t="s">
        <v>19</v>
      </c>
      <c r="D184" s="13" t="s">
        <v>70</v>
      </c>
      <c r="E184" s="13"/>
      <c r="F184" s="13" t="s">
        <v>2043</v>
      </c>
      <c r="G184" s="13" t="s">
        <v>2044</v>
      </c>
      <c r="H184" s="13">
        <v>16971.3</v>
      </c>
      <c r="I184" s="13" t="s">
        <v>661</v>
      </c>
      <c r="J184" s="84" t="s">
        <v>17</v>
      </c>
      <c r="K184" s="6" t="s">
        <v>53</v>
      </c>
      <c r="L184" s="13" t="s">
        <v>206</v>
      </c>
      <c r="M184" s="13"/>
      <c r="N184" s="13"/>
      <c r="O184" s="102">
        <f t="shared" si="2"/>
        <v>15569.999999999998</v>
      </c>
      <c r="P184" s="13"/>
      <c r="Q184" s="13"/>
      <c r="R184" s="13">
        <v>7922</v>
      </c>
      <c r="S184" s="27" t="s">
        <v>27</v>
      </c>
      <c r="T184" s="82"/>
    </row>
    <row r="185" spans="1:20">
      <c r="A185" s="21">
        <v>181</v>
      </c>
      <c r="B185" s="35" t="s">
        <v>18</v>
      </c>
      <c r="C185" s="35" t="s">
        <v>19</v>
      </c>
      <c r="D185" s="21" t="s">
        <v>72</v>
      </c>
      <c r="E185" s="21"/>
      <c r="F185" s="21" t="s">
        <v>190</v>
      </c>
      <c r="G185" s="21" t="s">
        <v>2046</v>
      </c>
      <c r="H185" s="21">
        <v>3571.17</v>
      </c>
      <c r="I185" s="38" t="s">
        <v>661</v>
      </c>
      <c r="J185" s="57" t="s">
        <v>17</v>
      </c>
      <c r="K185" s="21" t="s">
        <v>53</v>
      </c>
      <c r="L185" s="21" t="s">
        <v>2035</v>
      </c>
      <c r="M185" s="21"/>
      <c r="N185" s="21"/>
      <c r="O185" s="76">
        <f t="shared" si="2"/>
        <v>3276.3027522935777</v>
      </c>
      <c r="P185" s="21"/>
      <c r="Q185" s="21"/>
      <c r="R185" s="38">
        <v>7922</v>
      </c>
      <c r="S185" s="47" t="s">
        <v>27</v>
      </c>
      <c r="T185" s="67"/>
    </row>
    <row r="186" spans="1:20" s="7" customFormat="1">
      <c r="A186" s="21">
        <v>182</v>
      </c>
      <c r="B186" s="96" t="s">
        <v>18</v>
      </c>
      <c r="C186" s="96" t="s">
        <v>19</v>
      </c>
      <c r="D186" s="6" t="s">
        <v>272</v>
      </c>
      <c r="E186" s="6"/>
      <c r="F186" s="6" t="s">
        <v>264</v>
      </c>
      <c r="G186" s="6" t="s">
        <v>2047</v>
      </c>
      <c r="H186" s="6">
        <v>435788.65</v>
      </c>
      <c r="I186" s="13" t="s">
        <v>661</v>
      </c>
      <c r="J186" s="84" t="s">
        <v>17</v>
      </c>
      <c r="K186" s="6" t="s">
        <v>53</v>
      </c>
      <c r="L186" s="6" t="s">
        <v>206</v>
      </c>
      <c r="M186" s="6"/>
      <c r="N186" s="6"/>
      <c r="O186" s="102">
        <f t="shared" si="2"/>
        <v>399806.10091743118</v>
      </c>
      <c r="P186" s="6"/>
      <c r="Q186" s="6"/>
      <c r="R186" s="13">
        <v>7922</v>
      </c>
      <c r="S186" s="27" t="s">
        <v>27</v>
      </c>
      <c r="T186" s="82"/>
    </row>
    <row r="187" spans="1:20" s="16" customFormat="1">
      <c r="A187" s="12">
        <v>183</v>
      </c>
      <c r="B187" s="12" t="s">
        <v>18</v>
      </c>
      <c r="C187" s="12" t="s">
        <v>19</v>
      </c>
      <c r="D187" s="12" t="s">
        <v>49</v>
      </c>
      <c r="E187" s="12"/>
      <c r="F187" s="12"/>
      <c r="G187" s="12" t="s">
        <v>2050</v>
      </c>
      <c r="H187" s="12">
        <v>26944.799999999999</v>
      </c>
      <c r="I187" s="12" t="s">
        <v>661</v>
      </c>
      <c r="J187" s="89" t="s">
        <v>17</v>
      </c>
      <c r="K187" s="12" t="s">
        <v>432</v>
      </c>
      <c r="L187" s="12" t="s">
        <v>206</v>
      </c>
      <c r="M187" s="12">
        <v>1730.4</v>
      </c>
      <c r="N187" s="12" t="s">
        <v>1716</v>
      </c>
      <c r="O187" s="88">
        <f t="shared" si="2"/>
        <v>24719.999999999996</v>
      </c>
      <c r="P187" s="12"/>
      <c r="Q187" s="12"/>
      <c r="R187" s="89"/>
      <c r="S187" s="91" t="s">
        <v>27</v>
      </c>
      <c r="T187" s="98" t="s">
        <v>310</v>
      </c>
    </row>
    <row r="188" spans="1:20" s="16" customFormat="1">
      <c r="A188" s="12">
        <v>184</v>
      </c>
      <c r="B188" s="12" t="s">
        <v>18</v>
      </c>
      <c r="C188" s="12" t="s">
        <v>19</v>
      </c>
      <c r="D188" s="12" t="s">
        <v>49</v>
      </c>
      <c r="E188" s="12"/>
      <c r="F188" s="12"/>
      <c r="G188" s="12" t="s">
        <v>2051</v>
      </c>
      <c r="H188" s="12">
        <v>79263.39</v>
      </c>
      <c r="I188" s="12" t="s">
        <v>661</v>
      </c>
      <c r="J188" s="89" t="s">
        <v>17</v>
      </c>
      <c r="K188" s="12" t="s">
        <v>432</v>
      </c>
      <c r="L188" s="12" t="s">
        <v>206</v>
      </c>
      <c r="M188" s="12">
        <v>5090.3100000000004</v>
      </c>
      <c r="N188" s="12" t="s">
        <v>1716</v>
      </c>
      <c r="O188" s="88">
        <f t="shared" si="2"/>
        <v>72718.706422018338</v>
      </c>
      <c r="P188" s="12"/>
      <c r="Q188" s="12"/>
      <c r="R188" s="89"/>
      <c r="S188" s="91" t="s">
        <v>27</v>
      </c>
      <c r="T188" s="98" t="s">
        <v>310</v>
      </c>
    </row>
    <row r="189" spans="1:20" s="16" customFormat="1">
      <c r="A189" s="12">
        <v>185</v>
      </c>
      <c r="B189" s="12" t="s">
        <v>18</v>
      </c>
      <c r="C189" s="12" t="s">
        <v>19</v>
      </c>
      <c r="D189" s="12" t="s">
        <v>343</v>
      </c>
      <c r="E189" s="12"/>
      <c r="F189" s="12"/>
      <c r="G189" s="12" t="s">
        <v>2052</v>
      </c>
      <c r="H189" s="12">
        <v>287214.57</v>
      </c>
      <c r="I189" s="12" t="s">
        <v>661</v>
      </c>
      <c r="J189" s="89" t="s">
        <v>17</v>
      </c>
      <c r="K189" s="12" t="s">
        <v>432</v>
      </c>
      <c r="L189" s="12" t="s">
        <v>206</v>
      </c>
      <c r="M189" s="12">
        <v>18444.98</v>
      </c>
      <c r="N189" s="12" t="s">
        <v>954</v>
      </c>
      <c r="O189" s="88">
        <f t="shared" si="2"/>
        <v>263499.60550458712</v>
      </c>
      <c r="P189" s="12"/>
      <c r="Q189" s="12"/>
      <c r="R189" s="12"/>
      <c r="S189" s="91" t="s">
        <v>27</v>
      </c>
      <c r="T189" s="98" t="s">
        <v>310</v>
      </c>
    </row>
    <row r="190" spans="1:20" s="16" customFormat="1">
      <c r="A190" s="43">
        <v>186</v>
      </c>
      <c r="B190" s="43" t="s">
        <v>18</v>
      </c>
      <c r="C190" s="43" t="s">
        <v>19</v>
      </c>
      <c r="D190" s="43" t="s">
        <v>673</v>
      </c>
      <c r="E190" s="43"/>
      <c r="F190" s="43"/>
      <c r="G190" s="43" t="s">
        <v>2053</v>
      </c>
      <c r="H190" s="43">
        <v>176428.06</v>
      </c>
      <c r="I190" s="43" t="s">
        <v>661</v>
      </c>
      <c r="J190" s="49" t="s">
        <v>17</v>
      </c>
      <c r="K190" s="43" t="s">
        <v>432</v>
      </c>
      <c r="L190" s="43" t="s">
        <v>2035</v>
      </c>
      <c r="M190" s="43">
        <v>11330.25</v>
      </c>
      <c r="N190" s="43" t="s">
        <v>954</v>
      </c>
      <c r="O190" s="44">
        <f t="shared" si="2"/>
        <v>161860.60550458715</v>
      </c>
      <c r="P190" s="43"/>
      <c r="Q190" s="43"/>
      <c r="R190" s="43"/>
      <c r="S190" s="50" t="s">
        <v>27</v>
      </c>
      <c r="T190" s="68" t="s">
        <v>310</v>
      </c>
    </row>
    <row r="191" spans="1:20" s="16" customFormat="1">
      <c r="A191" s="12">
        <v>187</v>
      </c>
      <c r="B191" s="12" t="s">
        <v>18</v>
      </c>
      <c r="C191" s="12" t="s">
        <v>19</v>
      </c>
      <c r="D191" s="12" t="s">
        <v>470</v>
      </c>
      <c r="E191" s="12"/>
      <c r="F191" s="12"/>
      <c r="G191" s="12" t="s">
        <v>2054</v>
      </c>
      <c r="H191" s="12">
        <v>127857.66</v>
      </c>
      <c r="I191" s="12" t="s">
        <v>661</v>
      </c>
      <c r="J191" s="89" t="s">
        <v>17</v>
      </c>
      <c r="K191" s="12" t="s">
        <v>432</v>
      </c>
      <c r="L191" s="12" t="s">
        <v>206</v>
      </c>
      <c r="M191" s="12">
        <v>8211.0499999999993</v>
      </c>
      <c r="N191" s="12" t="s">
        <v>359</v>
      </c>
      <c r="O191" s="88">
        <f t="shared" si="2"/>
        <v>117300.60550458715</v>
      </c>
      <c r="P191" s="12"/>
      <c r="Q191" s="12"/>
      <c r="R191" s="12"/>
      <c r="S191" s="91" t="s">
        <v>27</v>
      </c>
      <c r="T191" s="98" t="s">
        <v>310</v>
      </c>
    </row>
    <row r="192" spans="1:20" s="16" customFormat="1">
      <c r="A192" s="12">
        <v>188</v>
      </c>
      <c r="B192" s="12" t="s">
        <v>18</v>
      </c>
      <c r="C192" s="12" t="s">
        <v>19</v>
      </c>
      <c r="D192" s="12" t="s">
        <v>470</v>
      </c>
      <c r="E192" s="12"/>
      <c r="F192" s="12"/>
      <c r="G192" s="12" t="s">
        <v>2055</v>
      </c>
      <c r="H192" s="12">
        <v>285380.32</v>
      </c>
      <c r="I192" s="12" t="s">
        <v>661</v>
      </c>
      <c r="J192" s="89" t="s">
        <v>17</v>
      </c>
      <c r="K192" s="12" t="s">
        <v>432</v>
      </c>
      <c r="L192" s="12" t="s">
        <v>206</v>
      </c>
      <c r="M192" s="12">
        <v>18327.18</v>
      </c>
      <c r="N192" s="12" t="s">
        <v>359</v>
      </c>
      <c r="O192" s="88">
        <f t="shared" si="2"/>
        <v>261816.80733944953</v>
      </c>
      <c r="P192" s="12"/>
      <c r="Q192" s="12"/>
      <c r="R192" s="12"/>
      <c r="S192" s="91" t="s">
        <v>27</v>
      </c>
      <c r="T192" s="98" t="s">
        <v>310</v>
      </c>
    </row>
    <row r="193" spans="1:20" s="16" customFormat="1">
      <c r="A193" s="12">
        <v>189</v>
      </c>
      <c r="B193" s="12" t="s">
        <v>18</v>
      </c>
      <c r="C193" s="12" t="s">
        <v>19</v>
      </c>
      <c r="D193" s="12" t="s">
        <v>470</v>
      </c>
      <c r="E193" s="12"/>
      <c r="F193" s="12"/>
      <c r="G193" s="12" t="s">
        <v>2056</v>
      </c>
      <c r="H193" s="12">
        <v>175028.39</v>
      </c>
      <c r="I193" s="12" t="s">
        <v>661</v>
      </c>
      <c r="J193" s="89" t="s">
        <v>17</v>
      </c>
      <c r="K193" s="12" t="s">
        <v>432</v>
      </c>
      <c r="L193" s="12" t="s">
        <v>206</v>
      </c>
      <c r="M193" s="12">
        <v>11240.36</v>
      </c>
      <c r="N193" s="12" t="s">
        <v>359</v>
      </c>
      <c r="O193" s="88">
        <f t="shared" si="2"/>
        <v>160576.50458715597</v>
      </c>
      <c r="P193" s="12"/>
      <c r="Q193" s="12"/>
      <c r="R193" s="12"/>
      <c r="S193" s="91" t="s">
        <v>27</v>
      </c>
      <c r="T193" s="98" t="s">
        <v>310</v>
      </c>
    </row>
    <row r="194" spans="1:20" s="16" customFormat="1">
      <c r="A194" s="12">
        <v>190</v>
      </c>
      <c r="B194" s="12" t="s">
        <v>18</v>
      </c>
      <c r="C194" s="12" t="s">
        <v>19</v>
      </c>
      <c r="D194" s="12" t="s">
        <v>470</v>
      </c>
      <c r="E194" s="12"/>
      <c r="F194" s="12"/>
      <c r="G194" s="12" t="s">
        <v>2057</v>
      </c>
      <c r="H194" s="12">
        <v>690473.58</v>
      </c>
      <c r="I194" s="12" t="s">
        <v>661</v>
      </c>
      <c r="J194" s="89" t="s">
        <v>17</v>
      </c>
      <c r="K194" s="12" t="s">
        <v>432</v>
      </c>
      <c r="L194" s="12" t="s">
        <v>206</v>
      </c>
      <c r="M194" s="12">
        <v>44342.34</v>
      </c>
      <c r="N194" s="12" t="s">
        <v>359</v>
      </c>
      <c r="O194" s="88">
        <f t="shared" si="2"/>
        <v>633461.99999999988</v>
      </c>
      <c r="P194" s="12"/>
      <c r="Q194" s="12"/>
      <c r="R194" s="12"/>
      <c r="S194" s="91" t="s">
        <v>27</v>
      </c>
      <c r="T194" s="98" t="s">
        <v>310</v>
      </c>
    </row>
    <row r="195" spans="1:20" s="16" customFormat="1">
      <c r="A195" s="12">
        <v>191</v>
      </c>
      <c r="B195" s="12" t="s">
        <v>18</v>
      </c>
      <c r="C195" s="12" t="s">
        <v>19</v>
      </c>
      <c r="D195" s="12" t="s">
        <v>470</v>
      </c>
      <c r="E195" s="12"/>
      <c r="F195" s="12"/>
      <c r="G195" s="12" t="s">
        <v>2058</v>
      </c>
      <c r="H195" s="12">
        <v>42744.9</v>
      </c>
      <c r="I195" s="12" t="s">
        <v>661</v>
      </c>
      <c r="J195" s="89" t="s">
        <v>17</v>
      </c>
      <c r="K195" s="12" t="s">
        <v>432</v>
      </c>
      <c r="L195" s="12" t="s">
        <v>206</v>
      </c>
      <c r="M195" s="12">
        <v>2745.09</v>
      </c>
      <c r="N195" s="12" t="s">
        <v>359</v>
      </c>
      <c r="O195" s="88">
        <f t="shared" si="2"/>
        <v>39215.504587155963</v>
      </c>
      <c r="P195" s="12"/>
      <c r="Q195" s="12"/>
      <c r="R195" s="12"/>
      <c r="S195" s="91" t="s">
        <v>27</v>
      </c>
      <c r="T195" s="98" t="s">
        <v>310</v>
      </c>
    </row>
    <row r="196" spans="1:20" s="16" customFormat="1">
      <c r="A196" s="12">
        <v>192</v>
      </c>
      <c r="B196" s="12" t="s">
        <v>18</v>
      </c>
      <c r="C196" s="12" t="s">
        <v>19</v>
      </c>
      <c r="D196" s="12" t="s">
        <v>49</v>
      </c>
      <c r="E196" s="12"/>
      <c r="F196" s="12" t="s">
        <v>1414</v>
      </c>
      <c r="G196" s="12" t="s">
        <v>2085</v>
      </c>
      <c r="H196" s="12">
        <v>2242916.54</v>
      </c>
      <c r="I196" s="12" t="s">
        <v>661</v>
      </c>
      <c r="J196" s="89" t="s">
        <v>17</v>
      </c>
      <c r="K196" s="12" t="s">
        <v>432</v>
      </c>
      <c r="L196" s="12" t="s">
        <v>206</v>
      </c>
      <c r="M196" s="12"/>
      <c r="N196" s="12" t="s">
        <v>1716</v>
      </c>
      <c r="O196" s="88">
        <f t="shared" si="2"/>
        <v>2057721.5963302751</v>
      </c>
      <c r="P196" s="12"/>
      <c r="Q196" s="12"/>
      <c r="R196" s="12">
        <v>3220</v>
      </c>
      <c r="S196" s="91" t="s">
        <v>27</v>
      </c>
      <c r="T196" s="98"/>
    </row>
    <row r="197" spans="1:20" s="119" customFormat="1">
      <c r="A197" s="42">
        <v>193</v>
      </c>
      <c r="B197" s="42" t="s">
        <v>18</v>
      </c>
      <c r="C197" s="42" t="s">
        <v>19</v>
      </c>
      <c r="D197" s="42" t="s">
        <v>269</v>
      </c>
      <c r="E197" s="42"/>
      <c r="F197" s="42" t="s">
        <v>1415</v>
      </c>
      <c r="G197" s="42" t="s">
        <v>2086</v>
      </c>
      <c r="H197" s="42">
        <v>556589.36</v>
      </c>
      <c r="I197" s="42" t="s">
        <v>661</v>
      </c>
      <c r="J197" s="57" t="s">
        <v>17</v>
      </c>
      <c r="K197" s="21" t="s">
        <v>432</v>
      </c>
      <c r="L197" s="42" t="s">
        <v>54</v>
      </c>
      <c r="M197" s="42"/>
      <c r="N197" s="42"/>
      <c r="O197" s="60">
        <f t="shared" si="2"/>
        <v>510632.44036697241</v>
      </c>
      <c r="P197" s="42"/>
      <c r="Q197" s="42"/>
      <c r="R197" s="42">
        <v>3220</v>
      </c>
      <c r="S197" s="58" t="s">
        <v>27</v>
      </c>
      <c r="T197" s="69"/>
    </row>
    <row r="198" spans="1:20" s="20" customFormat="1">
      <c r="A198" s="42">
        <v>194</v>
      </c>
      <c r="B198" s="80" t="s">
        <v>18</v>
      </c>
      <c r="C198" s="80" t="s">
        <v>19</v>
      </c>
      <c r="D198" s="80" t="s">
        <v>272</v>
      </c>
      <c r="E198" s="80"/>
      <c r="F198" s="80" t="s">
        <v>264</v>
      </c>
      <c r="G198" s="80" t="s">
        <v>2088</v>
      </c>
      <c r="H198" s="80">
        <v>31773.5</v>
      </c>
      <c r="I198" s="80" t="s">
        <v>661</v>
      </c>
      <c r="J198" s="84" t="s">
        <v>17</v>
      </c>
      <c r="K198" s="6" t="s">
        <v>53</v>
      </c>
      <c r="L198" s="6" t="s">
        <v>206</v>
      </c>
      <c r="M198" s="80"/>
      <c r="N198" s="80"/>
      <c r="O198" s="81">
        <f t="shared" ref="O198:O209" si="3">H198/1.09</f>
        <v>29149.999999999996</v>
      </c>
      <c r="P198" s="80"/>
      <c r="Q198" s="80"/>
      <c r="R198" s="80">
        <v>7922</v>
      </c>
      <c r="S198" s="94" t="s">
        <v>27</v>
      </c>
      <c r="T198" s="105"/>
    </row>
    <row r="199" spans="1:20" s="20" customFormat="1">
      <c r="A199" s="80">
        <v>195</v>
      </c>
      <c r="B199" s="80" t="s">
        <v>18</v>
      </c>
      <c r="C199" s="80" t="s">
        <v>19</v>
      </c>
      <c r="D199" s="6" t="s">
        <v>199</v>
      </c>
      <c r="E199" s="80"/>
      <c r="F199" s="6" t="s">
        <v>200</v>
      </c>
      <c r="G199" s="6" t="s">
        <v>2089</v>
      </c>
      <c r="H199" s="80">
        <v>6861.33</v>
      </c>
      <c r="I199" s="80" t="s">
        <v>661</v>
      </c>
      <c r="J199" s="84" t="s">
        <v>17</v>
      </c>
      <c r="K199" s="6" t="s">
        <v>53</v>
      </c>
      <c r="L199" s="6" t="s">
        <v>206</v>
      </c>
      <c r="M199" s="80"/>
      <c r="N199" s="80"/>
      <c r="O199" s="81">
        <f t="shared" si="3"/>
        <v>6294.798165137614</v>
      </c>
      <c r="P199" s="80"/>
      <c r="Q199" s="80"/>
      <c r="R199" s="80">
        <v>7922</v>
      </c>
      <c r="S199" s="94" t="s">
        <v>27</v>
      </c>
      <c r="T199" s="105"/>
    </row>
    <row r="200" spans="1:20" s="16" customFormat="1">
      <c r="A200" s="12">
        <v>196</v>
      </c>
      <c r="B200" s="12" t="s">
        <v>18</v>
      </c>
      <c r="C200" s="12" t="s">
        <v>19</v>
      </c>
      <c r="D200" s="12" t="s">
        <v>470</v>
      </c>
      <c r="E200" s="12"/>
      <c r="F200" s="12"/>
      <c r="G200" s="12" t="s">
        <v>2101</v>
      </c>
      <c r="H200" s="12">
        <v>233371.18</v>
      </c>
      <c r="I200" s="12" t="s">
        <v>661</v>
      </c>
      <c r="J200" s="89" t="s">
        <v>17</v>
      </c>
      <c r="K200" s="12" t="s">
        <v>432</v>
      </c>
      <c r="L200" s="12" t="s">
        <v>206</v>
      </c>
      <c r="M200" s="12">
        <v>14987.14</v>
      </c>
      <c r="N200" s="12" t="s">
        <v>359</v>
      </c>
      <c r="O200" s="88">
        <f t="shared" si="3"/>
        <v>214101.99999999997</v>
      </c>
      <c r="P200" s="12"/>
      <c r="Q200" s="12"/>
      <c r="R200" s="12"/>
      <c r="S200" s="91" t="s">
        <v>27</v>
      </c>
      <c r="T200" s="98" t="s">
        <v>310</v>
      </c>
    </row>
    <row r="201" spans="1:20" s="16" customFormat="1">
      <c r="A201" s="12">
        <v>197</v>
      </c>
      <c r="B201" s="12" t="s">
        <v>18</v>
      </c>
      <c r="C201" s="12" t="s">
        <v>19</v>
      </c>
      <c r="D201" s="12" t="s">
        <v>470</v>
      </c>
      <c r="E201" s="12"/>
      <c r="F201" s="12"/>
      <c r="G201" s="12" t="s">
        <v>2102</v>
      </c>
      <c r="H201" s="16">
        <v>920631.44</v>
      </c>
      <c r="I201" s="12" t="s">
        <v>661</v>
      </c>
      <c r="J201" s="89" t="s">
        <v>17</v>
      </c>
      <c r="K201" s="12" t="s">
        <v>432</v>
      </c>
      <c r="L201" s="12" t="s">
        <v>206</v>
      </c>
      <c r="M201" s="12">
        <v>59123.12</v>
      </c>
      <c r="N201" s="12" t="s">
        <v>359</v>
      </c>
      <c r="O201" s="88">
        <f t="shared" si="3"/>
        <v>844615.99999999988</v>
      </c>
      <c r="P201" s="12"/>
      <c r="Q201" s="12"/>
      <c r="R201" s="12"/>
      <c r="S201" s="91" t="s">
        <v>27</v>
      </c>
      <c r="T201" s="98" t="s">
        <v>310</v>
      </c>
    </row>
    <row r="202" spans="1:20" s="16" customFormat="1">
      <c r="A202" s="12">
        <v>198</v>
      </c>
      <c r="B202" s="12" t="s">
        <v>18</v>
      </c>
      <c r="C202" s="12" t="s">
        <v>19</v>
      </c>
      <c r="D202" s="12" t="s">
        <v>470</v>
      </c>
      <c r="E202" s="12"/>
      <c r="F202" s="12"/>
      <c r="G202" s="12" t="s">
        <v>2143</v>
      </c>
      <c r="H202" s="12">
        <v>122305.85</v>
      </c>
      <c r="I202" s="12" t="s">
        <v>661</v>
      </c>
      <c r="J202" s="12" t="s">
        <v>17</v>
      </c>
      <c r="K202" s="12" t="s">
        <v>432</v>
      </c>
      <c r="L202" s="12" t="s">
        <v>206</v>
      </c>
      <c r="M202" s="12">
        <v>1870.12</v>
      </c>
      <c r="N202" s="12" t="s">
        <v>359</v>
      </c>
      <c r="O202" s="88">
        <f t="shared" si="3"/>
        <v>112207.20183486238</v>
      </c>
      <c r="P202" s="12"/>
      <c r="Q202" s="12"/>
      <c r="R202" s="12"/>
      <c r="S202" s="87" t="s">
        <v>27</v>
      </c>
      <c r="T202" s="98" t="s">
        <v>310</v>
      </c>
    </row>
    <row r="203" spans="1:20" s="16" customFormat="1">
      <c r="A203" s="12">
        <v>199</v>
      </c>
      <c r="B203" s="12" t="s">
        <v>18</v>
      </c>
      <c r="C203" s="12" t="s">
        <v>19</v>
      </c>
      <c r="D203" s="89" t="s">
        <v>470</v>
      </c>
      <c r="E203" s="89"/>
      <c r="F203" s="89"/>
      <c r="G203" s="89" t="s">
        <v>2145</v>
      </c>
      <c r="H203" s="89">
        <v>111136.73</v>
      </c>
      <c r="I203" s="89" t="s">
        <v>661</v>
      </c>
      <c r="J203" s="89" t="s">
        <v>17</v>
      </c>
      <c r="K203" s="89" t="s">
        <v>432</v>
      </c>
      <c r="L203" s="12" t="s">
        <v>206</v>
      </c>
      <c r="M203" s="89">
        <v>784.31</v>
      </c>
      <c r="N203" s="12" t="s">
        <v>359</v>
      </c>
      <c r="O203" s="88">
        <f t="shared" si="3"/>
        <v>101960.30275229357</v>
      </c>
      <c r="P203" s="89"/>
      <c r="Q203" s="89"/>
      <c r="R203" s="89"/>
      <c r="S203" s="91" t="s">
        <v>27</v>
      </c>
      <c r="T203" s="98" t="s">
        <v>310</v>
      </c>
    </row>
    <row r="204" spans="1:20" s="16" customFormat="1">
      <c r="A204" s="12">
        <v>200</v>
      </c>
      <c r="B204" s="12" t="s">
        <v>18</v>
      </c>
      <c r="C204" s="12" t="s">
        <v>19</v>
      </c>
      <c r="D204" s="12" t="s">
        <v>470</v>
      </c>
      <c r="E204" s="12"/>
      <c r="F204" s="12"/>
      <c r="G204" s="12" t="s">
        <v>2146</v>
      </c>
      <c r="H204" s="12">
        <v>213096.09</v>
      </c>
      <c r="I204" s="12" t="s">
        <v>661</v>
      </c>
      <c r="J204" s="89" t="s">
        <v>17</v>
      </c>
      <c r="K204" s="89" t="s">
        <v>432</v>
      </c>
      <c r="L204" s="12" t="s">
        <v>206</v>
      </c>
      <c r="M204" s="12">
        <v>3910.02</v>
      </c>
      <c r="N204" s="12" t="s">
        <v>359</v>
      </c>
      <c r="O204" s="88">
        <f t="shared" si="3"/>
        <v>195500.99999999997</v>
      </c>
      <c r="P204" s="12"/>
      <c r="Q204" s="12"/>
      <c r="R204" s="12"/>
      <c r="S204" s="87" t="s">
        <v>27</v>
      </c>
      <c r="T204" s="98" t="s">
        <v>310</v>
      </c>
    </row>
    <row r="205" spans="1:20" s="16" customFormat="1">
      <c r="A205" s="43">
        <v>201</v>
      </c>
      <c r="B205" s="35" t="s">
        <v>18</v>
      </c>
      <c r="C205" s="35" t="s">
        <v>19</v>
      </c>
      <c r="D205" s="43" t="s">
        <v>673</v>
      </c>
      <c r="E205" s="43"/>
      <c r="F205" s="43"/>
      <c r="G205" s="43" t="s">
        <v>2147</v>
      </c>
      <c r="H205" s="43">
        <v>160389.14000000001</v>
      </c>
      <c r="I205" s="43" t="s">
        <v>661</v>
      </c>
      <c r="J205" s="49" t="s">
        <v>17</v>
      </c>
      <c r="K205" s="49" t="s">
        <v>53</v>
      </c>
      <c r="L205" s="43" t="s">
        <v>2144</v>
      </c>
      <c r="M205" s="43">
        <v>735.73</v>
      </c>
      <c r="N205" s="43" t="s">
        <v>359</v>
      </c>
      <c r="O205" s="76">
        <f t="shared" si="3"/>
        <v>147146</v>
      </c>
      <c r="P205" s="43"/>
      <c r="Q205" s="43"/>
      <c r="R205" s="43"/>
      <c r="S205" s="45" t="s">
        <v>2148</v>
      </c>
      <c r="T205" s="68" t="s">
        <v>310</v>
      </c>
    </row>
    <row r="206" spans="1:20" s="16" customFormat="1">
      <c r="A206" s="43">
        <v>202</v>
      </c>
      <c r="B206" s="35" t="s">
        <v>18</v>
      </c>
      <c r="C206" s="35" t="s">
        <v>19</v>
      </c>
      <c r="D206" s="43" t="s">
        <v>72</v>
      </c>
      <c r="E206" s="43"/>
      <c r="F206" s="43"/>
      <c r="G206" s="43" t="s">
        <v>2149</v>
      </c>
      <c r="H206" s="43">
        <v>26849.97</v>
      </c>
      <c r="I206" s="43" t="s">
        <v>661</v>
      </c>
      <c r="J206" s="43" t="s">
        <v>17</v>
      </c>
      <c r="K206" s="43" t="s">
        <v>53</v>
      </c>
      <c r="L206" s="43" t="s">
        <v>2144</v>
      </c>
      <c r="M206" s="43">
        <v>82.11</v>
      </c>
      <c r="N206" s="43" t="s">
        <v>359</v>
      </c>
      <c r="O206" s="76">
        <f t="shared" si="3"/>
        <v>24633</v>
      </c>
      <c r="P206" s="43"/>
      <c r="Q206" s="43"/>
      <c r="R206" s="43"/>
      <c r="S206" s="45" t="s">
        <v>27</v>
      </c>
      <c r="T206" s="68" t="s">
        <v>310</v>
      </c>
    </row>
    <row r="207" spans="1:20" s="36" customFormat="1">
      <c r="A207" s="96">
        <v>203</v>
      </c>
      <c r="B207" s="96" t="s">
        <v>18</v>
      </c>
      <c r="C207" s="96" t="s">
        <v>19</v>
      </c>
      <c r="D207" s="96" t="s">
        <v>49</v>
      </c>
      <c r="E207" s="96"/>
      <c r="F207" s="96" t="s">
        <v>50</v>
      </c>
      <c r="G207" s="96" t="s">
        <v>2175</v>
      </c>
      <c r="H207" s="96">
        <v>34878.870000000003</v>
      </c>
      <c r="I207" s="96" t="s">
        <v>661</v>
      </c>
      <c r="J207" s="96" t="s">
        <v>17</v>
      </c>
      <c r="K207" s="96" t="s">
        <v>53</v>
      </c>
      <c r="L207" s="96" t="s">
        <v>206</v>
      </c>
      <c r="M207" s="96"/>
      <c r="N207" s="96"/>
      <c r="O207" s="102">
        <f t="shared" si="3"/>
        <v>31998.963302752294</v>
      </c>
      <c r="P207" s="96"/>
      <c r="Q207" s="96"/>
      <c r="R207" s="96">
        <v>7922</v>
      </c>
      <c r="S207" s="92" t="s">
        <v>27</v>
      </c>
      <c r="T207" s="145"/>
    </row>
    <row r="208" spans="1:20" s="7" customFormat="1">
      <c r="A208" s="6">
        <v>204</v>
      </c>
      <c r="B208" s="96" t="s">
        <v>18</v>
      </c>
      <c r="C208" s="96" t="s">
        <v>19</v>
      </c>
      <c r="D208" s="6" t="s">
        <v>49</v>
      </c>
      <c r="E208" s="6"/>
      <c r="F208" s="6" t="s">
        <v>50</v>
      </c>
      <c r="G208" s="6" t="s">
        <v>2191</v>
      </c>
      <c r="H208" s="6">
        <v>23097.9</v>
      </c>
      <c r="I208" s="6" t="s">
        <v>661</v>
      </c>
      <c r="J208" s="6" t="s">
        <v>17</v>
      </c>
      <c r="K208" s="6" t="s">
        <v>53</v>
      </c>
      <c r="L208" s="6" t="s">
        <v>206</v>
      </c>
      <c r="M208" s="6"/>
      <c r="N208" s="6"/>
      <c r="O208" s="102">
        <f t="shared" si="3"/>
        <v>21190.733944954129</v>
      </c>
      <c r="P208" s="6"/>
      <c r="Q208" s="6"/>
      <c r="R208" s="6">
        <v>7922</v>
      </c>
      <c r="S208" s="78" t="s">
        <v>27</v>
      </c>
      <c r="T208" s="140"/>
    </row>
    <row r="209" spans="1:20" s="7" customFormat="1">
      <c r="A209" s="21">
        <v>205</v>
      </c>
      <c r="B209" s="96" t="s">
        <v>18</v>
      </c>
      <c r="C209" s="96" t="s">
        <v>19</v>
      </c>
      <c r="D209" s="6" t="s">
        <v>272</v>
      </c>
      <c r="E209" s="6"/>
      <c r="F209" s="6" t="s">
        <v>264</v>
      </c>
      <c r="G209" s="6" t="s">
        <v>2199</v>
      </c>
      <c r="H209" s="6">
        <v>22486.7</v>
      </c>
      <c r="I209" s="6" t="s">
        <v>2200</v>
      </c>
      <c r="J209" s="6" t="s">
        <v>17</v>
      </c>
      <c r="K209" s="6" t="s">
        <v>53</v>
      </c>
      <c r="L209" s="6" t="s">
        <v>206</v>
      </c>
      <c r="M209" s="6"/>
      <c r="N209" s="6"/>
      <c r="O209" s="6">
        <f t="shared" si="3"/>
        <v>20630</v>
      </c>
      <c r="P209" s="6"/>
      <c r="Q209" s="6"/>
      <c r="R209" s="6">
        <v>7922</v>
      </c>
      <c r="S209" s="6" t="s">
        <v>27</v>
      </c>
      <c r="T209" s="140"/>
    </row>
    <row r="210" spans="1:20">
      <c r="A210" s="21">
        <v>206</v>
      </c>
      <c r="B210" s="35" t="s">
        <v>18</v>
      </c>
      <c r="C210" s="35" t="s">
        <v>19</v>
      </c>
      <c r="D210" s="21" t="s">
        <v>269</v>
      </c>
      <c r="E210" s="21"/>
      <c r="F210" s="21" t="s">
        <v>1415</v>
      </c>
      <c r="G210" s="21" t="s">
        <v>2203</v>
      </c>
      <c r="H210" s="21">
        <v>389018.17</v>
      </c>
      <c r="I210" s="21" t="s">
        <v>661</v>
      </c>
      <c r="J210" s="21" t="s">
        <v>17</v>
      </c>
      <c r="K210" s="21" t="s">
        <v>432</v>
      </c>
      <c r="L210" s="21" t="s">
        <v>54</v>
      </c>
      <c r="M210" s="21"/>
      <c r="N210" s="21"/>
      <c r="O210" s="76">
        <f t="shared" ref="O210:O223" si="4">H210/1.09</f>
        <v>356897.40366972471</v>
      </c>
      <c r="P210" s="21"/>
      <c r="Q210" s="21"/>
      <c r="R210" s="21">
        <v>3220</v>
      </c>
      <c r="S210" s="33" t="s">
        <v>27</v>
      </c>
      <c r="T210" s="71"/>
    </row>
    <row r="211" spans="1:20" s="121" customFormat="1">
      <c r="A211" s="35">
        <v>207</v>
      </c>
      <c r="B211" s="35" t="s">
        <v>18</v>
      </c>
      <c r="C211" s="35" t="s">
        <v>19</v>
      </c>
      <c r="D211" s="35" t="s">
        <v>199</v>
      </c>
      <c r="E211" s="35"/>
      <c r="F211" s="35" t="s">
        <v>200</v>
      </c>
      <c r="G211" s="35" t="s">
        <v>2204</v>
      </c>
      <c r="H211" s="35">
        <v>12164.4</v>
      </c>
      <c r="I211" s="35" t="s">
        <v>661</v>
      </c>
      <c r="J211" s="35" t="s">
        <v>17</v>
      </c>
      <c r="K211" s="35" t="s">
        <v>53</v>
      </c>
      <c r="L211" s="35" t="s">
        <v>2205</v>
      </c>
      <c r="M211" s="35"/>
      <c r="N211" s="35"/>
      <c r="O211" s="76">
        <f t="shared" si="4"/>
        <v>11159.999999999998</v>
      </c>
      <c r="P211" s="35"/>
      <c r="Q211" s="35"/>
      <c r="R211" s="35">
        <v>7922</v>
      </c>
      <c r="S211" s="41" t="s">
        <v>27</v>
      </c>
      <c r="T211" s="72"/>
    </row>
    <row r="212" spans="1:20" s="36" customFormat="1">
      <c r="A212" s="35">
        <v>208</v>
      </c>
      <c r="B212" s="96" t="s">
        <v>18</v>
      </c>
      <c r="C212" s="96" t="s">
        <v>19</v>
      </c>
      <c r="D212" s="96" t="s">
        <v>272</v>
      </c>
      <c r="E212" s="96"/>
      <c r="F212" s="96" t="s">
        <v>264</v>
      </c>
      <c r="G212" s="96" t="s">
        <v>2206</v>
      </c>
      <c r="H212" s="96">
        <v>2903.76</v>
      </c>
      <c r="I212" s="96" t="s">
        <v>661</v>
      </c>
      <c r="J212" s="96" t="s">
        <v>17</v>
      </c>
      <c r="K212" s="96" t="s">
        <v>53</v>
      </c>
      <c r="L212" s="96" t="s">
        <v>206</v>
      </c>
      <c r="M212" s="96"/>
      <c r="N212" s="96"/>
      <c r="O212" s="102">
        <f t="shared" si="4"/>
        <v>2664</v>
      </c>
      <c r="P212" s="96"/>
      <c r="Q212" s="96"/>
      <c r="R212" s="96">
        <v>7922</v>
      </c>
      <c r="S212" s="92" t="s">
        <v>27</v>
      </c>
      <c r="T212" s="145"/>
    </row>
    <row r="213" spans="1:20" s="121" customFormat="1">
      <c r="A213" s="35">
        <v>209</v>
      </c>
      <c r="B213" s="35" t="s">
        <v>18</v>
      </c>
      <c r="C213" s="35" t="s">
        <v>19</v>
      </c>
      <c r="D213" s="35" t="s">
        <v>199</v>
      </c>
      <c r="E213" s="35"/>
      <c r="F213" s="35" t="s">
        <v>200</v>
      </c>
      <c r="G213" s="35" t="s">
        <v>2219</v>
      </c>
      <c r="H213" s="35">
        <v>18939.84</v>
      </c>
      <c r="I213" s="35" t="s">
        <v>661</v>
      </c>
      <c r="J213" s="35" t="s">
        <v>17</v>
      </c>
      <c r="K213" s="35" t="s">
        <v>432</v>
      </c>
      <c r="L213" s="35" t="s">
        <v>2205</v>
      </c>
      <c r="M213" s="35"/>
      <c r="N213" s="35"/>
      <c r="O213" s="76">
        <f t="shared" si="4"/>
        <v>17376</v>
      </c>
      <c r="P213" s="35"/>
      <c r="Q213" s="35"/>
      <c r="R213" s="35">
        <v>7922</v>
      </c>
      <c r="S213" s="41" t="s">
        <v>27</v>
      </c>
      <c r="T213" s="72"/>
    </row>
    <row r="214" spans="1:20" s="16" customFormat="1">
      <c r="A214" s="43">
        <v>210</v>
      </c>
      <c r="B214" s="43" t="s">
        <v>18</v>
      </c>
      <c r="C214" s="43" t="s">
        <v>19</v>
      </c>
      <c r="D214" s="43" t="s">
        <v>269</v>
      </c>
      <c r="E214" s="43"/>
      <c r="F214" s="43" t="s">
        <v>1415</v>
      </c>
      <c r="G214" s="43" t="s">
        <v>2249</v>
      </c>
      <c r="H214" s="43">
        <v>1092979.2</v>
      </c>
      <c r="I214" s="43" t="s">
        <v>661</v>
      </c>
      <c r="J214" s="43" t="s">
        <v>17</v>
      </c>
      <c r="K214" s="43" t="s">
        <v>432</v>
      </c>
      <c r="L214" s="43" t="s">
        <v>54</v>
      </c>
      <c r="M214" s="43"/>
      <c r="N214" s="43" t="s">
        <v>359</v>
      </c>
      <c r="O214" s="44">
        <f t="shared" si="4"/>
        <v>1002733.2110091742</v>
      </c>
      <c r="P214" s="43"/>
      <c r="Q214" s="43"/>
      <c r="R214" s="43">
        <v>3220</v>
      </c>
      <c r="S214" s="45" t="s">
        <v>27</v>
      </c>
      <c r="T214" s="70"/>
    </row>
    <row r="215" spans="1:20" s="7" customFormat="1">
      <c r="A215" s="6">
        <v>211</v>
      </c>
      <c r="B215" s="96" t="s">
        <v>18</v>
      </c>
      <c r="C215" s="96" t="s">
        <v>19</v>
      </c>
      <c r="D215" s="6" t="s">
        <v>49</v>
      </c>
      <c r="E215" s="6"/>
      <c r="F215" s="6" t="s">
        <v>50</v>
      </c>
      <c r="G215" s="6" t="s">
        <v>2250</v>
      </c>
      <c r="H215" s="6">
        <v>407300.49</v>
      </c>
      <c r="I215" s="6" t="s">
        <v>661</v>
      </c>
      <c r="J215" s="96" t="s">
        <v>17</v>
      </c>
      <c r="K215" s="96" t="s">
        <v>53</v>
      </c>
      <c r="L215" s="6" t="s">
        <v>206</v>
      </c>
      <c r="M215" s="6"/>
      <c r="N215" s="6"/>
      <c r="O215" s="102">
        <f t="shared" si="4"/>
        <v>373670.17431192659</v>
      </c>
      <c r="P215" s="6"/>
      <c r="Q215" s="6"/>
      <c r="R215" s="6">
        <v>7922</v>
      </c>
      <c r="S215" s="78" t="s">
        <v>27</v>
      </c>
      <c r="T215" s="140"/>
    </row>
    <row r="216" spans="1:20" s="7" customFormat="1">
      <c r="A216" s="21">
        <v>212</v>
      </c>
      <c r="B216" s="35" t="s">
        <v>18</v>
      </c>
      <c r="C216" s="35" t="s">
        <v>19</v>
      </c>
      <c r="D216" s="21" t="s">
        <v>72</v>
      </c>
      <c r="E216" s="21"/>
      <c r="F216" s="21" t="s">
        <v>190</v>
      </c>
      <c r="G216" s="21" t="s">
        <v>2280</v>
      </c>
      <c r="H216" s="21">
        <v>735.18</v>
      </c>
      <c r="I216" s="21" t="s">
        <v>661</v>
      </c>
      <c r="J216" s="35" t="s">
        <v>17</v>
      </c>
      <c r="K216" s="35" t="s">
        <v>53</v>
      </c>
      <c r="L216" s="21" t="s">
        <v>2248</v>
      </c>
      <c r="M216" s="21"/>
      <c r="N216" s="21"/>
      <c r="O216" s="76">
        <f t="shared" si="4"/>
        <v>674.47706422018337</v>
      </c>
      <c r="P216" s="21"/>
      <c r="Q216" s="21"/>
      <c r="R216" s="21">
        <v>7922</v>
      </c>
      <c r="S216" s="33" t="s">
        <v>27</v>
      </c>
      <c r="T216" s="71"/>
    </row>
    <row r="217" spans="1:20" s="7" customFormat="1">
      <c r="A217" s="21">
        <v>213</v>
      </c>
      <c r="B217" s="96" t="s">
        <v>18</v>
      </c>
      <c r="C217" s="96" t="s">
        <v>19</v>
      </c>
      <c r="D217" s="6" t="s">
        <v>272</v>
      </c>
      <c r="E217" s="6"/>
      <c r="F217" s="6" t="s">
        <v>264</v>
      </c>
      <c r="G217" s="6" t="s">
        <v>2281</v>
      </c>
      <c r="H217" s="6">
        <v>84547.29</v>
      </c>
      <c r="I217" s="6" t="s">
        <v>661</v>
      </c>
      <c r="J217" s="96" t="s">
        <v>17</v>
      </c>
      <c r="K217" s="96" t="s">
        <v>53</v>
      </c>
      <c r="L217" s="6" t="s">
        <v>206</v>
      </c>
      <c r="M217" s="6"/>
      <c r="N217" s="6"/>
      <c r="O217" s="102">
        <f t="shared" si="4"/>
        <v>77566.321100917427</v>
      </c>
      <c r="P217" s="6"/>
      <c r="Q217" s="6"/>
      <c r="R217" s="6">
        <v>7922</v>
      </c>
      <c r="S217" s="78" t="s">
        <v>27</v>
      </c>
      <c r="T217" s="140"/>
    </row>
    <row r="218" spans="1:20" s="7" customFormat="1">
      <c r="A218" s="6">
        <v>214</v>
      </c>
      <c r="B218" s="96" t="s">
        <v>18</v>
      </c>
      <c r="C218" s="96" t="s">
        <v>19</v>
      </c>
      <c r="D218" s="6" t="s">
        <v>192</v>
      </c>
      <c r="E218" s="6"/>
      <c r="F218" s="6" t="s">
        <v>193</v>
      </c>
      <c r="G218" s="6" t="s">
        <v>2293</v>
      </c>
      <c r="H218" s="6">
        <v>13434.14</v>
      </c>
      <c r="I218" s="6" t="s">
        <v>2271</v>
      </c>
      <c r="J218" s="6" t="s">
        <v>17</v>
      </c>
      <c r="K218" s="6" t="s">
        <v>53</v>
      </c>
      <c r="L218" s="6" t="s">
        <v>206</v>
      </c>
      <c r="M218" s="6"/>
      <c r="N218" s="6"/>
      <c r="O218" s="102">
        <f t="shared" si="4"/>
        <v>12324.899082568805</v>
      </c>
      <c r="P218" s="6"/>
      <c r="Q218" s="6"/>
      <c r="R218" s="6">
        <v>7922</v>
      </c>
      <c r="S218" s="78" t="s">
        <v>2292</v>
      </c>
      <c r="T218" s="140" t="s">
        <v>2294</v>
      </c>
    </row>
    <row r="219" spans="1:20" s="7" customFormat="1">
      <c r="A219" s="21">
        <v>215</v>
      </c>
      <c r="B219" s="96" t="s">
        <v>18</v>
      </c>
      <c r="C219" s="96" t="s">
        <v>19</v>
      </c>
      <c r="D219" s="6" t="s">
        <v>49</v>
      </c>
      <c r="E219" s="6"/>
      <c r="F219" s="6" t="s">
        <v>50</v>
      </c>
      <c r="G219" s="6" t="s">
        <v>2295</v>
      </c>
      <c r="H219" s="6">
        <v>65519.9</v>
      </c>
      <c r="I219" s="6" t="s">
        <v>2271</v>
      </c>
      <c r="J219" s="6" t="s">
        <v>17</v>
      </c>
      <c r="K219" s="6" t="s">
        <v>53</v>
      </c>
      <c r="L219" s="6" t="s">
        <v>206</v>
      </c>
      <c r="M219" s="6"/>
      <c r="N219" s="6"/>
      <c r="O219" s="102">
        <f t="shared" si="4"/>
        <v>60110</v>
      </c>
      <c r="P219" s="6"/>
      <c r="Q219" s="6"/>
      <c r="R219" s="6">
        <v>7922</v>
      </c>
      <c r="S219" s="78" t="s">
        <v>2292</v>
      </c>
      <c r="T219" s="140" t="s">
        <v>2296</v>
      </c>
    </row>
    <row r="220" spans="1:20" s="36" customFormat="1">
      <c r="A220" s="96">
        <v>216</v>
      </c>
      <c r="B220" s="96" t="s">
        <v>18</v>
      </c>
      <c r="C220" s="96" t="s">
        <v>19</v>
      </c>
      <c r="D220" s="96" t="s">
        <v>272</v>
      </c>
      <c r="E220" s="96"/>
      <c r="F220" s="96" t="s">
        <v>264</v>
      </c>
      <c r="G220" s="96" t="s">
        <v>2297</v>
      </c>
      <c r="H220" s="96">
        <v>11595.42</v>
      </c>
      <c r="I220" s="96" t="s">
        <v>2271</v>
      </c>
      <c r="J220" s="96" t="s">
        <v>17</v>
      </c>
      <c r="K220" s="96" t="s">
        <v>53</v>
      </c>
      <c r="L220" s="96" t="s">
        <v>206</v>
      </c>
      <c r="M220" s="96"/>
      <c r="N220" s="96"/>
      <c r="O220" s="102">
        <f t="shared" si="4"/>
        <v>10638</v>
      </c>
      <c r="P220" s="96"/>
      <c r="Q220" s="96"/>
      <c r="R220" s="96">
        <v>7922</v>
      </c>
      <c r="S220" s="92" t="s">
        <v>2292</v>
      </c>
      <c r="T220" s="145" t="s">
        <v>665</v>
      </c>
    </row>
    <row r="221" spans="1:20" s="16" customFormat="1">
      <c r="A221" s="12">
        <v>217</v>
      </c>
      <c r="B221" s="12" t="s">
        <v>18</v>
      </c>
      <c r="C221" s="12" t="s">
        <v>19</v>
      </c>
      <c r="D221" s="12" t="s">
        <v>673</v>
      </c>
      <c r="E221" s="12"/>
      <c r="F221" s="12"/>
      <c r="G221" s="12" t="s">
        <v>2305</v>
      </c>
      <c r="H221" s="12">
        <v>160389.14000000001</v>
      </c>
      <c r="I221" s="12" t="s">
        <v>2271</v>
      </c>
      <c r="J221" s="12" t="s">
        <v>17</v>
      </c>
      <c r="K221" s="12" t="s">
        <v>53</v>
      </c>
      <c r="L221" s="12" t="s">
        <v>206</v>
      </c>
      <c r="M221" s="12">
        <v>10300.219999999999</v>
      </c>
      <c r="N221" s="12" t="s">
        <v>954</v>
      </c>
      <c r="O221" s="88">
        <f t="shared" si="4"/>
        <v>147146</v>
      </c>
      <c r="P221" s="12"/>
      <c r="Q221" s="12"/>
      <c r="R221" s="12"/>
      <c r="S221" s="87" t="s">
        <v>2292</v>
      </c>
      <c r="T221" s="142" t="s">
        <v>310</v>
      </c>
    </row>
    <row r="222" spans="1:20" s="16" customFormat="1">
      <c r="A222" s="43">
        <v>218</v>
      </c>
      <c r="B222" s="43" t="s">
        <v>18</v>
      </c>
      <c r="C222" s="43" t="s">
        <v>19</v>
      </c>
      <c r="D222" s="43" t="s">
        <v>343</v>
      </c>
      <c r="E222" s="43"/>
      <c r="F222" s="43"/>
      <c r="G222" s="43" t="s">
        <v>2306</v>
      </c>
      <c r="H222" s="43">
        <v>205153.26</v>
      </c>
      <c r="I222" s="43" t="s">
        <v>2271</v>
      </c>
      <c r="J222" s="43" t="s">
        <v>17</v>
      </c>
      <c r="K222" s="43" t="s">
        <v>2307</v>
      </c>
      <c r="L222" s="43" t="s">
        <v>2308</v>
      </c>
      <c r="M222" s="43">
        <v>13174.98</v>
      </c>
      <c r="N222" s="43" t="s">
        <v>359</v>
      </c>
      <c r="O222" s="44">
        <f t="shared" si="4"/>
        <v>188214</v>
      </c>
      <c r="P222" s="43"/>
      <c r="Q222" s="43"/>
      <c r="R222" s="43"/>
      <c r="S222" s="45" t="s">
        <v>2309</v>
      </c>
      <c r="T222" s="70" t="s">
        <v>310</v>
      </c>
    </row>
    <row r="223" spans="1:20" s="137" customFormat="1">
      <c r="A223" s="133">
        <v>219</v>
      </c>
      <c r="B223" s="133" t="s">
        <v>18</v>
      </c>
      <c r="C223" s="133" t="s">
        <v>19</v>
      </c>
      <c r="D223" s="133" t="s">
        <v>343</v>
      </c>
      <c r="E223" s="133"/>
      <c r="F223" s="133"/>
      <c r="G223" s="133" t="s">
        <v>2310</v>
      </c>
      <c r="H223" s="133">
        <v>96979.48</v>
      </c>
      <c r="I223" s="133" t="s">
        <v>2271</v>
      </c>
      <c r="J223" s="133" t="s">
        <v>17</v>
      </c>
      <c r="K223" s="133" t="s">
        <v>53</v>
      </c>
      <c r="L223" s="133" t="s">
        <v>2291</v>
      </c>
      <c r="M223" s="133">
        <v>6228.04</v>
      </c>
      <c r="N223" s="133" t="s">
        <v>359</v>
      </c>
      <c r="O223" s="134">
        <f t="shared" si="4"/>
        <v>88971.999999999985</v>
      </c>
      <c r="P223" s="133"/>
      <c r="Q223" s="133"/>
      <c r="R223" s="133"/>
      <c r="S223" s="135" t="s">
        <v>2292</v>
      </c>
      <c r="T223" s="136" t="s">
        <v>310</v>
      </c>
    </row>
    <row r="224" spans="1:20" s="16" customFormat="1">
      <c r="A224" s="12">
        <v>220</v>
      </c>
      <c r="B224" s="12" t="s">
        <v>18</v>
      </c>
      <c r="C224" s="12" t="s">
        <v>19</v>
      </c>
      <c r="D224" s="12" t="s">
        <v>343</v>
      </c>
      <c r="E224" s="12"/>
      <c r="F224" s="12"/>
      <c r="G224" s="12" t="s">
        <v>2490</v>
      </c>
      <c r="H224" s="12"/>
      <c r="I224" s="12" t="s">
        <v>2271</v>
      </c>
      <c r="J224" s="12" t="s">
        <v>17</v>
      </c>
      <c r="K224" s="12" t="s">
        <v>53</v>
      </c>
      <c r="L224" s="12" t="s">
        <v>206</v>
      </c>
      <c r="M224" s="12"/>
      <c r="N224" s="12" t="s">
        <v>359</v>
      </c>
      <c r="O224" s="88">
        <v>142355.20000000001</v>
      </c>
      <c r="P224" s="12"/>
      <c r="Q224" s="12"/>
      <c r="R224" s="12"/>
      <c r="S224" s="87" t="s">
        <v>2292</v>
      </c>
      <c r="T224" s="142" t="s">
        <v>310</v>
      </c>
    </row>
    <row r="225" spans="1:20" s="16" customFormat="1">
      <c r="A225" s="12">
        <v>221</v>
      </c>
      <c r="B225" s="12" t="s">
        <v>18</v>
      </c>
      <c r="C225" s="12" t="s">
        <v>19</v>
      </c>
      <c r="D225" s="12" t="s">
        <v>343</v>
      </c>
      <c r="E225" s="12"/>
      <c r="F225" s="12"/>
      <c r="G225" s="12" t="s">
        <v>2491</v>
      </c>
      <c r="H225" s="12"/>
      <c r="I225" s="12" t="s">
        <v>2271</v>
      </c>
      <c r="J225" s="12" t="s">
        <v>17</v>
      </c>
      <c r="K225" s="12" t="s">
        <v>53</v>
      </c>
      <c r="L225" s="12" t="s">
        <v>206</v>
      </c>
      <c r="M225" s="12"/>
      <c r="N225" s="12" t="s">
        <v>359</v>
      </c>
      <c r="O225" s="88">
        <v>225856.8</v>
      </c>
      <c r="P225" s="12"/>
      <c r="Q225" s="12"/>
      <c r="R225" s="12"/>
      <c r="S225" s="87" t="s">
        <v>2292</v>
      </c>
      <c r="T225" s="142" t="s">
        <v>310</v>
      </c>
    </row>
    <row r="226" spans="1:20" s="16" customFormat="1">
      <c r="A226" s="12">
        <v>222</v>
      </c>
      <c r="B226" s="12" t="s">
        <v>18</v>
      </c>
      <c r="C226" s="12" t="s">
        <v>19</v>
      </c>
      <c r="D226" s="12" t="s">
        <v>673</v>
      </c>
      <c r="E226" s="12"/>
      <c r="F226" s="12"/>
      <c r="G226" s="12" t="s">
        <v>2492</v>
      </c>
      <c r="H226" s="12"/>
      <c r="I226" s="12" t="s">
        <v>2271</v>
      </c>
      <c r="J226" s="12" t="s">
        <v>17</v>
      </c>
      <c r="K226" s="12" t="s">
        <v>53</v>
      </c>
      <c r="L226" s="12" t="s">
        <v>206</v>
      </c>
      <c r="M226" s="12">
        <v>25750.55</v>
      </c>
      <c r="N226" s="12" t="s">
        <v>1716</v>
      </c>
      <c r="O226" s="88">
        <v>367865</v>
      </c>
      <c r="P226" s="12"/>
      <c r="Q226" s="12"/>
      <c r="R226" s="12"/>
      <c r="S226" s="87" t="s">
        <v>2292</v>
      </c>
      <c r="T226" s="142" t="s">
        <v>310</v>
      </c>
    </row>
    <row r="227" spans="1:20" s="16" customFormat="1">
      <c r="A227" s="12">
        <v>223</v>
      </c>
      <c r="B227" s="12" t="s">
        <v>18</v>
      </c>
      <c r="C227" s="12" t="s">
        <v>19</v>
      </c>
      <c r="D227" s="12" t="s">
        <v>72</v>
      </c>
      <c r="E227" s="12"/>
      <c r="F227" s="12"/>
      <c r="G227" s="12" t="s">
        <v>2493</v>
      </c>
      <c r="H227" s="12"/>
      <c r="I227" s="12" t="s">
        <v>2271</v>
      </c>
      <c r="J227" s="12" t="s">
        <v>17</v>
      </c>
      <c r="K227" s="12" t="s">
        <v>53</v>
      </c>
      <c r="L227" s="12" t="s">
        <v>206</v>
      </c>
      <c r="M227" s="12"/>
      <c r="N227" s="12" t="s">
        <v>1049</v>
      </c>
      <c r="O227" s="88">
        <v>24633</v>
      </c>
      <c r="P227" s="12"/>
      <c r="Q227" s="12"/>
      <c r="R227" s="12"/>
      <c r="S227" s="87" t="s">
        <v>2292</v>
      </c>
      <c r="T227" s="142" t="s">
        <v>310</v>
      </c>
    </row>
    <row r="228" spans="1:20" s="5" customFormat="1">
      <c r="A228" s="43">
        <v>224</v>
      </c>
      <c r="B228" s="43" t="s">
        <v>18</v>
      </c>
      <c r="C228" s="43" t="s">
        <v>19</v>
      </c>
      <c r="D228" s="43" t="s">
        <v>470</v>
      </c>
      <c r="E228" s="43"/>
      <c r="F228" s="43"/>
      <c r="G228" s="43" t="s">
        <v>2494</v>
      </c>
      <c r="H228" s="43"/>
      <c r="I228" s="43" t="s">
        <v>2271</v>
      </c>
      <c r="J228" s="43" t="s">
        <v>17</v>
      </c>
      <c r="K228" s="43" t="s">
        <v>53</v>
      </c>
      <c r="L228" s="43"/>
      <c r="M228" s="43"/>
      <c r="N228" s="43" t="s">
        <v>1049</v>
      </c>
      <c r="O228" s="44">
        <v>90101</v>
      </c>
      <c r="P228" s="43"/>
      <c r="Q228" s="43"/>
      <c r="R228" s="43"/>
      <c r="S228" s="45" t="s">
        <v>2292</v>
      </c>
      <c r="T228" s="70" t="s">
        <v>310</v>
      </c>
    </row>
    <row r="229" spans="1:20" s="16" customFormat="1">
      <c r="A229" s="43">
        <v>225</v>
      </c>
      <c r="B229" s="43" t="s">
        <v>18</v>
      </c>
      <c r="C229" s="43" t="s">
        <v>19</v>
      </c>
      <c r="D229" s="43" t="s">
        <v>470</v>
      </c>
      <c r="E229" s="43"/>
      <c r="F229" s="43"/>
      <c r="G229" s="43" t="s">
        <v>2495</v>
      </c>
      <c r="H229" s="43"/>
      <c r="I229" s="43" t="s">
        <v>2271</v>
      </c>
      <c r="J229" s="43" t="s">
        <v>17</v>
      </c>
      <c r="K229" s="43" t="s">
        <v>53</v>
      </c>
      <c r="L229" s="43"/>
      <c r="M229" s="43"/>
      <c r="N229" s="43" t="s">
        <v>1049</v>
      </c>
      <c r="O229" s="44">
        <v>203396.9</v>
      </c>
      <c r="P229" s="43"/>
      <c r="Q229" s="43"/>
      <c r="R229" s="43"/>
      <c r="S229" s="45" t="s">
        <v>2292</v>
      </c>
      <c r="T229" s="70" t="s">
        <v>310</v>
      </c>
    </row>
    <row r="230" spans="1:20" s="16" customFormat="1">
      <c r="A230" s="43">
        <v>226</v>
      </c>
      <c r="B230" s="43" t="s">
        <v>18</v>
      </c>
      <c r="C230" s="43" t="s">
        <v>19</v>
      </c>
      <c r="D230" s="43" t="s">
        <v>470</v>
      </c>
      <c r="E230" s="43"/>
      <c r="F230" s="43"/>
      <c r="G230" s="43" t="s">
        <v>2496</v>
      </c>
      <c r="H230" s="43"/>
      <c r="I230" s="43" t="s">
        <v>2271</v>
      </c>
      <c r="J230" s="43" t="s">
        <v>17</v>
      </c>
      <c r="K230" s="43" t="s">
        <v>53</v>
      </c>
      <c r="L230" s="43"/>
      <c r="M230" s="43"/>
      <c r="N230" s="43" t="s">
        <v>1049</v>
      </c>
      <c r="O230" s="44">
        <v>633462</v>
      </c>
      <c r="P230" s="43"/>
      <c r="Q230" s="43"/>
      <c r="R230" s="43"/>
      <c r="S230" s="45" t="s">
        <v>2292</v>
      </c>
      <c r="T230" s="70" t="s">
        <v>310</v>
      </c>
    </row>
    <row r="231" spans="1:20" s="16" customFormat="1">
      <c r="A231" s="43">
        <v>227</v>
      </c>
      <c r="B231" s="43" t="s">
        <v>18</v>
      </c>
      <c r="C231" s="43" t="s">
        <v>19</v>
      </c>
      <c r="D231" s="43" t="s">
        <v>470</v>
      </c>
      <c r="E231" s="43"/>
      <c r="F231" s="43"/>
      <c r="G231" s="43" t="s">
        <v>2497</v>
      </c>
      <c r="H231" s="43"/>
      <c r="I231" s="43" t="s">
        <v>2271</v>
      </c>
      <c r="J231" s="43" t="s">
        <v>17</v>
      </c>
      <c r="K231" s="43" t="s">
        <v>53</v>
      </c>
      <c r="L231" s="43"/>
      <c r="M231" s="43"/>
      <c r="N231" s="43" t="s">
        <v>1049</v>
      </c>
      <c r="O231" s="44">
        <v>633462</v>
      </c>
      <c r="P231" s="43"/>
      <c r="Q231" s="43"/>
      <c r="R231" s="43"/>
      <c r="S231" s="45" t="s">
        <v>2292</v>
      </c>
      <c r="T231" s="70" t="s">
        <v>310</v>
      </c>
    </row>
    <row r="232" spans="1:20" s="5" customFormat="1">
      <c r="A232" s="43">
        <v>228</v>
      </c>
      <c r="B232" s="43" t="s">
        <v>18</v>
      </c>
      <c r="C232" s="43" t="s">
        <v>19</v>
      </c>
      <c r="D232" s="43" t="s">
        <v>470</v>
      </c>
      <c r="E232" s="43"/>
      <c r="F232" s="43"/>
      <c r="G232" s="43" t="s">
        <v>2498</v>
      </c>
      <c r="H232" s="43"/>
      <c r="I232" s="43" t="s">
        <v>2271</v>
      </c>
      <c r="J232" s="43" t="s">
        <v>17</v>
      </c>
      <c r="K232" s="43" t="s">
        <v>53</v>
      </c>
      <c r="L232" s="43"/>
      <c r="M232" s="43"/>
      <c r="N232" s="43" t="s">
        <v>1049</v>
      </c>
      <c r="O232" s="44">
        <v>109803.4</v>
      </c>
      <c r="P232" s="43"/>
      <c r="Q232" s="43"/>
      <c r="R232" s="43"/>
      <c r="S232" s="45" t="s">
        <v>2292</v>
      </c>
      <c r="T232" s="70" t="s">
        <v>310</v>
      </c>
    </row>
    <row r="233" spans="1:20" s="16" customFormat="1">
      <c r="A233" s="43">
        <v>229</v>
      </c>
      <c r="B233" s="43" t="s">
        <v>18</v>
      </c>
      <c r="C233" s="43" t="s">
        <v>19</v>
      </c>
      <c r="D233" s="43" t="s">
        <v>470</v>
      </c>
      <c r="E233" s="43"/>
      <c r="F233" s="43"/>
      <c r="G233" s="43" t="s">
        <v>2499</v>
      </c>
      <c r="H233" s="43"/>
      <c r="I233" s="43" t="s">
        <v>2271</v>
      </c>
      <c r="J233" s="43" t="s">
        <v>17</v>
      </c>
      <c r="K233" s="43" t="s">
        <v>53</v>
      </c>
      <c r="L233" s="43"/>
      <c r="M233" s="43"/>
      <c r="N233" s="43" t="s">
        <v>1049</v>
      </c>
      <c r="O233" s="44">
        <v>391002</v>
      </c>
      <c r="P233" s="43"/>
      <c r="Q233" s="43"/>
      <c r="R233" s="43"/>
      <c r="S233" s="45" t="s">
        <v>2292</v>
      </c>
      <c r="T233" s="70" t="s">
        <v>310</v>
      </c>
    </row>
    <row r="234" spans="1:20" s="16" customFormat="1">
      <c r="A234" s="12">
        <v>230</v>
      </c>
      <c r="B234" s="12" t="s">
        <v>18</v>
      </c>
      <c r="C234" s="12" t="s">
        <v>19</v>
      </c>
      <c r="D234" s="12" t="s">
        <v>470</v>
      </c>
      <c r="E234" s="12"/>
      <c r="F234" s="12"/>
      <c r="G234" s="12" t="s">
        <v>2500</v>
      </c>
      <c r="H234" s="12"/>
      <c r="I234" s="12" t="s">
        <v>2271</v>
      </c>
      <c r="J234" s="12" t="s">
        <v>17</v>
      </c>
      <c r="K234" s="12" t="s">
        <v>53</v>
      </c>
      <c r="L234" s="12" t="s">
        <v>206</v>
      </c>
      <c r="M234" s="12"/>
      <c r="N234" s="12" t="s">
        <v>954</v>
      </c>
      <c r="O234" s="88">
        <v>180202</v>
      </c>
      <c r="P234" s="12"/>
      <c r="Q234" s="12"/>
      <c r="R234" s="12"/>
      <c r="S234" s="87" t="s">
        <v>2292</v>
      </c>
      <c r="T234" s="142" t="s">
        <v>310</v>
      </c>
    </row>
    <row r="235" spans="1:20" s="16" customFormat="1">
      <c r="A235" s="12">
        <v>231</v>
      </c>
      <c r="B235" s="12" t="s">
        <v>18</v>
      </c>
      <c r="C235" s="12" t="s">
        <v>19</v>
      </c>
      <c r="D235" s="12" t="s">
        <v>470</v>
      </c>
      <c r="E235" s="12"/>
      <c r="F235" s="12"/>
      <c r="G235" s="12" t="s">
        <v>2501</v>
      </c>
      <c r="H235" s="12"/>
      <c r="I235" s="12" t="s">
        <v>2271</v>
      </c>
      <c r="J235" s="12" t="s">
        <v>17</v>
      </c>
      <c r="K235" s="12" t="s">
        <v>53</v>
      </c>
      <c r="L235" s="12" t="s">
        <v>206</v>
      </c>
      <c r="M235" s="12"/>
      <c r="N235" s="12" t="s">
        <v>954</v>
      </c>
      <c r="O235" s="88">
        <v>59948.56</v>
      </c>
      <c r="P235" s="12"/>
      <c r="Q235" s="12"/>
      <c r="R235" s="12"/>
      <c r="S235" s="87" t="s">
        <v>2292</v>
      </c>
      <c r="T235" s="142" t="s">
        <v>310</v>
      </c>
    </row>
    <row r="236" spans="1:20" s="16" customFormat="1">
      <c r="A236" s="12">
        <v>232</v>
      </c>
      <c r="B236" s="12" t="s">
        <v>18</v>
      </c>
      <c r="C236" s="12" t="s">
        <v>19</v>
      </c>
      <c r="D236" s="12" t="s">
        <v>470</v>
      </c>
      <c r="E236" s="12"/>
      <c r="F236" s="12"/>
      <c r="G236" s="12" t="s">
        <v>2502</v>
      </c>
      <c r="H236" s="12"/>
      <c r="I236" s="12" t="s">
        <v>2271</v>
      </c>
      <c r="J236" s="12" t="s">
        <v>17</v>
      </c>
      <c r="K236" s="12" t="s">
        <v>53</v>
      </c>
      <c r="L236" s="12" t="s">
        <v>206</v>
      </c>
      <c r="M236" s="12"/>
      <c r="N236" s="12" t="s">
        <v>954</v>
      </c>
      <c r="O236" s="88">
        <v>85640.8</v>
      </c>
      <c r="P236" s="12"/>
      <c r="Q236" s="12"/>
      <c r="R236" s="12"/>
      <c r="S236" s="87" t="s">
        <v>2292</v>
      </c>
      <c r="T236" s="142" t="s">
        <v>310</v>
      </c>
    </row>
    <row r="237" spans="1:20" s="16" customFormat="1">
      <c r="A237" s="12">
        <v>233</v>
      </c>
      <c r="B237" s="12" t="s">
        <v>18</v>
      </c>
      <c r="C237" s="12" t="s">
        <v>19</v>
      </c>
      <c r="D237" s="12" t="s">
        <v>470</v>
      </c>
      <c r="E237" s="12"/>
      <c r="F237" s="12"/>
      <c r="G237" s="12" t="s">
        <v>2503</v>
      </c>
      <c r="H237" s="12"/>
      <c r="I237" s="12" t="s">
        <v>2271</v>
      </c>
      <c r="J237" s="12" t="s">
        <v>17</v>
      </c>
      <c r="K237" s="12" t="s">
        <v>53</v>
      </c>
      <c r="L237" s="12" t="s">
        <v>206</v>
      </c>
      <c r="M237" s="12"/>
      <c r="N237" s="12" t="s">
        <v>954</v>
      </c>
      <c r="O237" s="88">
        <v>337846.4</v>
      </c>
      <c r="P237" s="12"/>
      <c r="Q237" s="12"/>
      <c r="R237" s="12"/>
      <c r="S237" s="87" t="s">
        <v>2292</v>
      </c>
      <c r="T237" s="142" t="s">
        <v>310</v>
      </c>
    </row>
    <row r="238" spans="1:20" s="16" customFormat="1">
      <c r="A238" s="12">
        <v>234</v>
      </c>
      <c r="B238" s="12" t="s">
        <v>18</v>
      </c>
      <c r="C238" s="12" t="s">
        <v>19</v>
      </c>
      <c r="D238" s="12" t="s">
        <v>470</v>
      </c>
      <c r="E238" s="12"/>
      <c r="F238" s="12"/>
      <c r="G238" s="12" t="s">
        <v>2504</v>
      </c>
      <c r="H238" s="12"/>
      <c r="I238" s="12" t="s">
        <v>2271</v>
      </c>
      <c r="J238" s="12" t="s">
        <v>17</v>
      </c>
      <c r="K238" s="12" t="s">
        <v>53</v>
      </c>
      <c r="L238" s="12" t="s">
        <v>206</v>
      </c>
      <c r="M238" s="12"/>
      <c r="N238" s="12" t="s">
        <v>954</v>
      </c>
      <c r="O238" s="88">
        <v>380077.2</v>
      </c>
      <c r="P238" s="12"/>
      <c r="Q238" s="12"/>
      <c r="R238" s="12"/>
      <c r="S238" s="87" t="s">
        <v>2292</v>
      </c>
      <c r="T238" s="142" t="s">
        <v>310</v>
      </c>
    </row>
    <row r="239" spans="1:20" s="16" customFormat="1">
      <c r="A239" s="12">
        <v>235</v>
      </c>
      <c r="B239" s="12" t="s">
        <v>18</v>
      </c>
      <c r="C239" s="12" t="s">
        <v>19</v>
      </c>
      <c r="D239" s="12" t="s">
        <v>470</v>
      </c>
      <c r="E239" s="12"/>
      <c r="F239" s="12"/>
      <c r="G239" s="12" t="s">
        <v>2505</v>
      </c>
      <c r="H239" s="12"/>
      <c r="I239" s="12" t="s">
        <v>2271</v>
      </c>
      <c r="J239" s="12" t="s">
        <v>17</v>
      </c>
      <c r="K239" s="12" t="s">
        <v>53</v>
      </c>
      <c r="L239" s="12" t="s">
        <v>206</v>
      </c>
      <c r="M239" s="12"/>
      <c r="N239" s="12" t="s">
        <v>954</v>
      </c>
      <c r="O239" s="88">
        <v>78431</v>
      </c>
      <c r="P239" s="12"/>
      <c r="Q239" s="12"/>
      <c r="R239" s="12"/>
      <c r="S239" s="87" t="s">
        <v>2292</v>
      </c>
      <c r="T239" s="142" t="s">
        <v>310</v>
      </c>
    </row>
    <row r="240" spans="1:20" s="16" customFormat="1">
      <c r="A240" s="12">
        <v>236</v>
      </c>
      <c r="B240" s="12" t="s">
        <v>18</v>
      </c>
      <c r="C240" s="12" t="s">
        <v>19</v>
      </c>
      <c r="D240" s="12" t="s">
        <v>470</v>
      </c>
      <c r="E240" s="12"/>
      <c r="F240" s="12"/>
      <c r="G240" s="12" t="s">
        <v>2506</v>
      </c>
      <c r="H240" s="12"/>
      <c r="I240" s="12" t="s">
        <v>2271</v>
      </c>
      <c r="J240" s="12" t="s">
        <v>17</v>
      </c>
      <c r="K240" s="12" t="s">
        <v>53</v>
      </c>
      <c r="L240" s="12" t="s">
        <v>206</v>
      </c>
      <c r="M240" s="12"/>
      <c r="N240" s="12" t="s">
        <v>954</v>
      </c>
      <c r="O240" s="88">
        <v>117300.6</v>
      </c>
      <c r="P240" s="12"/>
      <c r="Q240" s="12"/>
      <c r="R240" s="12"/>
      <c r="S240" s="87" t="s">
        <v>2292</v>
      </c>
      <c r="T240" s="142" t="s">
        <v>310</v>
      </c>
    </row>
    <row r="241" spans="1:20" s="16" customForma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76">
        <f t="shared" ref="O241:O247" si="5">H241/1.09</f>
        <v>0</v>
      </c>
      <c r="P241" s="43"/>
      <c r="Q241" s="43"/>
      <c r="R241" s="43"/>
      <c r="S241" s="45"/>
      <c r="T241" s="70"/>
    </row>
    <row r="242" spans="1:20" s="16" customForma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76">
        <f t="shared" si="5"/>
        <v>0</v>
      </c>
      <c r="P242" s="43"/>
      <c r="Q242" s="43"/>
      <c r="R242" s="43"/>
      <c r="S242" s="45"/>
      <c r="T242" s="70"/>
    </row>
    <row r="243" spans="1:20" s="16" customForma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76">
        <f t="shared" si="5"/>
        <v>0</v>
      </c>
      <c r="P243" s="43"/>
      <c r="Q243" s="43"/>
      <c r="R243" s="43"/>
      <c r="S243" s="45"/>
      <c r="T243" s="70"/>
    </row>
    <row r="244" spans="1:20" s="5" customForma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76">
        <f t="shared" si="5"/>
        <v>0</v>
      </c>
      <c r="P244" s="43"/>
      <c r="Q244" s="43"/>
      <c r="R244" s="43"/>
      <c r="S244" s="45"/>
      <c r="T244" s="70"/>
    </row>
    <row r="245" spans="1:20" s="16" customForma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76">
        <f t="shared" si="5"/>
        <v>0</v>
      </c>
      <c r="P245" s="43"/>
      <c r="Q245" s="43"/>
      <c r="R245" s="43"/>
      <c r="S245" s="45"/>
      <c r="T245" s="70"/>
    </row>
    <row r="246" spans="1:20" s="16" customForma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76">
        <f t="shared" si="5"/>
        <v>0</v>
      </c>
      <c r="P246" s="43"/>
      <c r="Q246" s="43"/>
      <c r="R246" s="43"/>
      <c r="S246" s="45"/>
      <c r="T246" s="70"/>
    </row>
    <row r="247" spans="1:20" s="16" customForma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76">
        <f t="shared" si="5"/>
        <v>0</v>
      </c>
      <c r="P247" s="43"/>
      <c r="Q247" s="43"/>
      <c r="R247" s="43"/>
      <c r="S247" s="45"/>
      <c r="T247" s="70"/>
    </row>
    <row r="248" spans="1:20" s="7" customFormat="1">
      <c r="A248" s="6">
        <v>244</v>
      </c>
      <c r="B248" s="96" t="s">
        <v>18</v>
      </c>
      <c r="C248" s="96" t="s">
        <v>19</v>
      </c>
      <c r="D248" s="6" t="s">
        <v>78</v>
      </c>
      <c r="E248" s="6"/>
      <c r="F248" s="6" t="s">
        <v>2677</v>
      </c>
      <c r="G248" s="6" t="s">
        <v>2678</v>
      </c>
      <c r="I248" s="6" t="s">
        <v>2271</v>
      </c>
      <c r="J248" s="96" t="s">
        <v>17</v>
      </c>
      <c r="K248" s="96" t="s">
        <v>53</v>
      </c>
      <c r="L248" s="6" t="s">
        <v>206</v>
      </c>
      <c r="M248" s="6"/>
      <c r="N248" s="6"/>
      <c r="O248" s="102">
        <v>28105</v>
      </c>
      <c r="P248" s="6"/>
      <c r="Q248" s="6"/>
      <c r="R248" s="96">
        <v>7922</v>
      </c>
      <c r="S248" s="92" t="s">
        <v>2292</v>
      </c>
      <c r="T248" s="140" t="s">
        <v>947</v>
      </c>
    </row>
    <row r="249" spans="1:20" s="20" customFormat="1">
      <c r="A249" s="42">
        <v>245</v>
      </c>
      <c r="B249" s="80" t="s">
        <v>18</v>
      </c>
      <c r="C249" s="80" t="s">
        <v>19</v>
      </c>
      <c r="D249" s="80" t="s">
        <v>22</v>
      </c>
      <c r="E249" s="80"/>
      <c r="F249" s="80" t="s">
        <v>2677</v>
      </c>
      <c r="G249" s="80" t="s">
        <v>2679</v>
      </c>
      <c r="H249" s="80"/>
      <c r="I249" s="6" t="s">
        <v>2271</v>
      </c>
      <c r="J249" s="96" t="s">
        <v>17</v>
      </c>
      <c r="K249" s="96" t="s">
        <v>53</v>
      </c>
      <c r="L249" s="6" t="s">
        <v>206</v>
      </c>
      <c r="M249" s="80"/>
      <c r="N249" s="80"/>
      <c r="O249" s="81">
        <v>43225.5</v>
      </c>
      <c r="P249" s="80"/>
      <c r="Q249" s="80"/>
      <c r="R249" s="96">
        <v>7922</v>
      </c>
      <c r="S249" s="92" t="s">
        <v>2292</v>
      </c>
      <c r="T249" s="140" t="s">
        <v>2684</v>
      </c>
    </row>
    <row r="250" spans="1:20" s="20" customFormat="1">
      <c r="A250" s="42">
        <v>246</v>
      </c>
      <c r="B250" s="80" t="s">
        <v>18</v>
      </c>
      <c r="C250" s="80" t="s">
        <v>19</v>
      </c>
      <c r="D250" s="80" t="s">
        <v>272</v>
      </c>
      <c r="E250" s="80"/>
      <c r="F250" s="80" t="s">
        <v>2677</v>
      </c>
      <c r="G250" s="80" t="s">
        <v>2680</v>
      </c>
      <c r="H250" s="80"/>
      <c r="I250" s="6" t="s">
        <v>2271</v>
      </c>
      <c r="J250" s="96" t="s">
        <v>17</v>
      </c>
      <c r="K250" s="96" t="s">
        <v>53</v>
      </c>
      <c r="L250" s="6" t="s">
        <v>206</v>
      </c>
      <c r="M250" s="80"/>
      <c r="N250" s="80"/>
      <c r="O250" s="81">
        <v>327721.8</v>
      </c>
      <c r="P250" s="80"/>
      <c r="Q250" s="80"/>
      <c r="R250" s="96">
        <v>7922</v>
      </c>
      <c r="S250" s="92" t="s">
        <v>2292</v>
      </c>
      <c r="T250" s="140" t="s">
        <v>1158</v>
      </c>
    </row>
    <row r="251" spans="1:20" s="20" customFormat="1">
      <c r="A251" s="80">
        <v>247</v>
      </c>
      <c r="B251" s="80" t="s">
        <v>18</v>
      </c>
      <c r="C251" s="80" t="s">
        <v>19</v>
      </c>
      <c r="D251" s="80" t="s">
        <v>199</v>
      </c>
      <c r="E251" s="80"/>
      <c r="F251" s="80" t="s">
        <v>2677</v>
      </c>
      <c r="G251" s="80" t="s">
        <v>2681</v>
      </c>
      <c r="H251" s="80"/>
      <c r="I251" s="6" t="s">
        <v>2271</v>
      </c>
      <c r="J251" s="96" t="s">
        <v>17</v>
      </c>
      <c r="K251" s="96" t="s">
        <v>53</v>
      </c>
      <c r="L251" s="6" t="s">
        <v>206</v>
      </c>
      <c r="M251" s="80"/>
      <c r="N251" s="80"/>
      <c r="O251" s="81">
        <v>6294.8</v>
      </c>
      <c r="P251" s="80"/>
      <c r="Q251" s="80"/>
      <c r="R251" s="96">
        <v>7922</v>
      </c>
      <c r="S251" s="92" t="s">
        <v>2292</v>
      </c>
      <c r="T251" s="140" t="s">
        <v>2685</v>
      </c>
    </row>
    <row r="252" spans="1:20" s="20" customFormat="1">
      <c r="A252" s="80">
        <v>248</v>
      </c>
      <c r="B252" s="80" t="s">
        <v>18</v>
      </c>
      <c r="C252" s="80" t="s">
        <v>19</v>
      </c>
      <c r="D252" s="80" t="s">
        <v>49</v>
      </c>
      <c r="E252" s="80"/>
      <c r="F252" s="80" t="s">
        <v>2677</v>
      </c>
      <c r="G252" s="80" t="s">
        <v>2682</v>
      </c>
      <c r="H252" s="80"/>
      <c r="I252" s="6" t="s">
        <v>2271</v>
      </c>
      <c r="J252" s="96" t="s">
        <v>17</v>
      </c>
      <c r="K252" s="96" t="s">
        <v>53</v>
      </c>
      <c r="L252" s="6" t="s">
        <v>206</v>
      </c>
      <c r="M252" s="80"/>
      <c r="N252" s="80"/>
      <c r="O252" s="81">
        <v>182493.05</v>
      </c>
      <c r="P252" s="80"/>
      <c r="Q252" s="80"/>
      <c r="R252" s="96">
        <v>7922</v>
      </c>
      <c r="S252" s="92" t="s">
        <v>2292</v>
      </c>
      <c r="T252" s="140" t="s">
        <v>2686</v>
      </c>
    </row>
    <row r="253" spans="1:20" s="20" customFormat="1">
      <c r="A253" s="80">
        <v>249</v>
      </c>
      <c r="B253" s="80" t="s">
        <v>18</v>
      </c>
      <c r="C253" s="80" t="s">
        <v>19</v>
      </c>
      <c r="D253" s="80" t="s">
        <v>70</v>
      </c>
      <c r="E253" s="80"/>
      <c r="F253" s="80" t="s">
        <v>2677</v>
      </c>
      <c r="G253" s="80" t="s">
        <v>2683</v>
      </c>
      <c r="H253" s="80"/>
      <c r="I253" s="6" t="s">
        <v>2271</v>
      </c>
      <c r="J253" s="96" t="s">
        <v>17</v>
      </c>
      <c r="K253" s="96" t="s">
        <v>53</v>
      </c>
      <c r="L253" s="6" t="s">
        <v>206</v>
      </c>
      <c r="M253" s="80"/>
      <c r="N253" s="80"/>
      <c r="O253" s="81">
        <v>20560</v>
      </c>
      <c r="P253" s="80"/>
      <c r="Q253" s="80"/>
      <c r="R253" s="96">
        <v>7922</v>
      </c>
      <c r="S253" s="92" t="s">
        <v>2292</v>
      </c>
      <c r="T253" s="140" t="s">
        <v>2687</v>
      </c>
    </row>
    <row r="254" spans="1:20" s="20" customFormat="1">
      <c r="A254" s="80">
        <v>250</v>
      </c>
      <c r="B254" s="80" t="s">
        <v>18</v>
      </c>
      <c r="C254" s="80" t="s">
        <v>19</v>
      </c>
      <c r="D254" s="80" t="s">
        <v>272</v>
      </c>
      <c r="E254" s="80"/>
      <c r="F254" s="80" t="s">
        <v>2677</v>
      </c>
      <c r="G254" s="6" t="s">
        <v>2807</v>
      </c>
      <c r="H254" s="80">
        <v>22486.7</v>
      </c>
      <c r="I254" s="6" t="s">
        <v>2271</v>
      </c>
      <c r="J254" s="96" t="s">
        <v>17</v>
      </c>
      <c r="K254" s="96" t="s">
        <v>53</v>
      </c>
      <c r="L254" s="6" t="s">
        <v>206</v>
      </c>
      <c r="M254" s="80"/>
      <c r="N254" s="80"/>
      <c r="O254" s="81">
        <v>20630</v>
      </c>
      <c r="P254" s="80"/>
      <c r="Q254" s="80"/>
      <c r="R254" s="96">
        <v>7922</v>
      </c>
      <c r="S254" s="92" t="s">
        <v>2292</v>
      </c>
      <c r="T254" s="140" t="s">
        <v>1299</v>
      </c>
    </row>
    <row r="255" spans="1:20" s="20" customFormat="1">
      <c r="A255" s="80">
        <v>251</v>
      </c>
      <c r="B255" s="80" t="s">
        <v>18</v>
      </c>
      <c r="C255" s="80" t="s">
        <v>19</v>
      </c>
      <c r="D255" s="80" t="s">
        <v>49</v>
      </c>
      <c r="E255" s="80"/>
      <c r="F255" s="80" t="s">
        <v>2677</v>
      </c>
      <c r="G255" s="6" t="s">
        <v>2688</v>
      </c>
      <c r="H255" s="80"/>
      <c r="I255" s="6" t="s">
        <v>2271</v>
      </c>
      <c r="J255" s="96" t="s">
        <v>17</v>
      </c>
      <c r="K255" s="96" t="s">
        <v>53</v>
      </c>
      <c r="L255" s="6" t="s">
        <v>206</v>
      </c>
      <c r="M255" s="80"/>
      <c r="N255" s="80"/>
      <c r="O255" s="81">
        <v>39188.239999999998</v>
      </c>
      <c r="P255" s="80"/>
      <c r="Q255" s="80"/>
      <c r="R255" s="96">
        <v>7922</v>
      </c>
      <c r="S255" s="92" t="s">
        <v>2292</v>
      </c>
      <c r="T255" s="140" t="s">
        <v>2690</v>
      </c>
    </row>
    <row r="256" spans="1:20" s="20" customFormat="1">
      <c r="A256" s="80">
        <v>252</v>
      </c>
      <c r="B256" s="80" t="s">
        <v>18</v>
      </c>
      <c r="C256" s="80" t="s">
        <v>19</v>
      </c>
      <c r="D256" s="80" t="s">
        <v>49</v>
      </c>
      <c r="E256" s="80"/>
      <c r="F256" s="80" t="s">
        <v>2677</v>
      </c>
      <c r="G256" s="6" t="s">
        <v>2689</v>
      </c>
      <c r="H256" s="80"/>
      <c r="I256" s="6" t="s">
        <v>2271</v>
      </c>
      <c r="J256" s="96" t="s">
        <v>17</v>
      </c>
      <c r="K256" s="96" t="s">
        <v>53</v>
      </c>
      <c r="L256" s="6" t="s">
        <v>206</v>
      </c>
      <c r="M256" s="80"/>
      <c r="N256" s="80"/>
      <c r="O256" s="81">
        <v>246317.88</v>
      </c>
      <c r="P256" s="80"/>
      <c r="Q256" s="80"/>
      <c r="R256" s="96">
        <v>7922</v>
      </c>
      <c r="S256" s="92" t="s">
        <v>2292</v>
      </c>
      <c r="T256" s="140" t="s">
        <v>1150</v>
      </c>
    </row>
    <row r="257" spans="1:20" s="7" customFormat="1">
      <c r="A257" s="6">
        <v>253</v>
      </c>
      <c r="B257" s="96" t="s">
        <v>18</v>
      </c>
      <c r="C257" s="96" t="s">
        <v>19</v>
      </c>
      <c r="D257" s="6" t="s">
        <v>72</v>
      </c>
      <c r="E257" s="6"/>
      <c r="F257" s="80" t="s">
        <v>2677</v>
      </c>
      <c r="G257" s="6" t="s">
        <v>2691</v>
      </c>
      <c r="H257" s="6"/>
      <c r="I257" s="6" t="s">
        <v>2271</v>
      </c>
      <c r="J257" s="96" t="s">
        <v>17</v>
      </c>
      <c r="K257" s="96" t="s">
        <v>53</v>
      </c>
      <c r="L257" s="6" t="s">
        <v>206</v>
      </c>
      <c r="M257" s="6"/>
      <c r="N257" s="6"/>
      <c r="O257" s="102">
        <v>7613.22</v>
      </c>
      <c r="P257" s="6"/>
      <c r="Q257" s="6"/>
      <c r="R257" s="96">
        <v>7922</v>
      </c>
      <c r="S257" s="92" t="s">
        <v>2292</v>
      </c>
      <c r="T257" s="140" t="s">
        <v>2696</v>
      </c>
    </row>
    <row r="258" spans="1:20" s="7" customFormat="1">
      <c r="A258" s="6">
        <v>254</v>
      </c>
      <c r="B258" s="96" t="s">
        <v>18</v>
      </c>
      <c r="C258" s="96" t="s">
        <v>19</v>
      </c>
      <c r="D258" s="6" t="s">
        <v>199</v>
      </c>
      <c r="E258" s="6"/>
      <c r="F258" s="80" t="s">
        <v>2677</v>
      </c>
      <c r="G258" s="6" t="s">
        <v>2692</v>
      </c>
      <c r="H258" s="6"/>
      <c r="I258" s="6" t="s">
        <v>2271</v>
      </c>
      <c r="J258" s="96" t="s">
        <v>17</v>
      </c>
      <c r="K258" s="96" t="s">
        <v>53</v>
      </c>
      <c r="L258" s="6" t="s">
        <v>206</v>
      </c>
      <c r="M258" s="6"/>
      <c r="N258" s="6"/>
      <c r="O258" s="102">
        <v>2144.4</v>
      </c>
      <c r="P258" s="6"/>
      <c r="Q258" s="6"/>
      <c r="R258" s="96">
        <v>7922</v>
      </c>
      <c r="S258" s="92" t="s">
        <v>2292</v>
      </c>
      <c r="T258" s="140" t="s">
        <v>2697</v>
      </c>
    </row>
    <row r="259" spans="1:20" s="7" customFormat="1">
      <c r="A259" s="6">
        <v>255</v>
      </c>
      <c r="B259" s="96" t="s">
        <v>18</v>
      </c>
      <c r="C259" s="96" t="s">
        <v>19</v>
      </c>
      <c r="D259" s="6" t="s">
        <v>272</v>
      </c>
      <c r="E259" s="6"/>
      <c r="F259" s="80" t="s">
        <v>2677</v>
      </c>
      <c r="G259" s="6" t="s">
        <v>2693</v>
      </c>
      <c r="H259" s="6"/>
      <c r="I259" s="6" t="s">
        <v>2271</v>
      </c>
      <c r="J259" s="96" t="s">
        <v>17</v>
      </c>
      <c r="K259" s="96" t="s">
        <v>53</v>
      </c>
      <c r="L259" s="6" t="s">
        <v>206</v>
      </c>
      <c r="M259" s="6"/>
      <c r="N259" s="6"/>
      <c r="O259" s="102">
        <v>323193</v>
      </c>
      <c r="P259" s="6"/>
      <c r="Q259" s="6"/>
      <c r="R259" s="96">
        <v>7922</v>
      </c>
      <c r="S259" s="92" t="s">
        <v>2292</v>
      </c>
      <c r="T259" s="140" t="s">
        <v>2652</v>
      </c>
    </row>
    <row r="260" spans="1:20" s="7" customFormat="1">
      <c r="A260" s="6" t="s">
        <v>31</v>
      </c>
      <c r="B260" s="96" t="s">
        <v>18</v>
      </c>
      <c r="C260" s="96" t="s">
        <v>19</v>
      </c>
      <c r="D260" s="6" t="s">
        <v>49</v>
      </c>
      <c r="E260" s="6"/>
      <c r="F260" s="80" t="s">
        <v>2677</v>
      </c>
      <c r="G260" s="6" t="s">
        <v>2694</v>
      </c>
      <c r="H260" s="6">
        <v>334803.86</v>
      </c>
      <c r="I260" s="6" t="s">
        <v>2271</v>
      </c>
      <c r="J260" s="96" t="s">
        <v>17</v>
      </c>
      <c r="K260" s="96" t="s">
        <v>53</v>
      </c>
      <c r="L260" s="6" t="s">
        <v>206</v>
      </c>
      <c r="M260" s="6"/>
      <c r="N260" s="6"/>
      <c r="O260" s="102">
        <v>307159.5</v>
      </c>
      <c r="P260" s="6"/>
      <c r="Q260" s="6"/>
      <c r="R260" s="96">
        <v>7922</v>
      </c>
      <c r="S260" s="92" t="s">
        <v>2292</v>
      </c>
      <c r="T260" s="140" t="s">
        <v>2698</v>
      </c>
    </row>
    <row r="261" spans="1:20" s="7" customFormat="1">
      <c r="A261" s="21">
        <v>257</v>
      </c>
      <c r="B261" s="96" t="s">
        <v>18</v>
      </c>
      <c r="C261" s="96" t="s">
        <v>19</v>
      </c>
      <c r="D261" s="6" t="s">
        <v>70</v>
      </c>
      <c r="E261" s="6"/>
      <c r="F261" s="80" t="s">
        <v>2677</v>
      </c>
      <c r="G261" s="6" t="s">
        <v>2695</v>
      </c>
      <c r="H261" s="6"/>
      <c r="I261" s="6" t="s">
        <v>2271</v>
      </c>
      <c r="J261" s="96" t="s">
        <v>17</v>
      </c>
      <c r="K261" s="96" t="s">
        <v>53</v>
      </c>
      <c r="L261" s="6" t="s">
        <v>206</v>
      </c>
      <c r="M261" s="6"/>
      <c r="N261" s="6"/>
      <c r="O261" s="102">
        <v>3217</v>
      </c>
      <c r="P261" s="6"/>
      <c r="Q261" s="6"/>
      <c r="R261" s="96">
        <v>7922</v>
      </c>
      <c r="S261" s="92" t="s">
        <v>2292</v>
      </c>
      <c r="T261" s="140" t="s">
        <v>2665</v>
      </c>
    </row>
    <row r="262" spans="1:20" s="7" customFormat="1">
      <c r="A262" s="6">
        <v>258</v>
      </c>
      <c r="B262" s="96" t="s">
        <v>18</v>
      </c>
      <c r="C262" s="96" t="s">
        <v>19</v>
      </c>
      <c r="D262" s="6" t="s">
        <v>269</v>
      </c>
      <c r="E262" s="6"/>
      <c r="F262" s="6" t="s">
        <v>2699</v>
      </c>
      <c r="G262" s="6" t="s">
        <v>2700</v>
      </c>
      <c r="H262" s="6"/>
      <c r="I262" s="6" t="s">
        <v>2271</v>
      </c>
      <c r="J262" s="96" t="s">
        <v>17</v>
      </c>
      <c r="K262" s="96" t="s">
        <v>432</v>
      </c>
      <c r="L262" s="6" t="s">
        <v>206</v>
      </c>
      <c r="M262" s="6"/>
      <c r="N262" s="6"/>
      <c r="O262" s="102">
        <v>74833.8</v>
      </c>
      <c r="P262" s="6"/>
      <c r="Q262" s="6"/>
      <c r="R262" s="6">
        <v>3220</v>
      </c>
      <c r="S262" s="92" t="s">
        <v>2292</v>
      </c>
      <c r="T262" s="140" t="s">
        <v>2704</v>
      </c>
    </row>
    <row r="263" spans="1:20" s="7" customFormat="1">
      <c r="A263" s="6">
        <v>259</v>
      </c>
      <c r="B263" s="96" t="s">
        <v>18</v>
      </c>
      <c r="C263" s="96" t="s">
        <v>19</v>
      </c>
      <c r="D263" s="6" t="s">
        <v>269</v>
      </c>
      <c r="E263" s="6"/>
      <c r="F263" s="6" t="s">
        <v>2699</v>
      </c>
      <c r="G263" s="6" t="s">
        <v>2701</v>
      </c>
      <c r="H263" s="6"/>
      <c r="I263" s="6" t="s">
        <v>2271</v>
      </c>
      <c r="J263" s="96" t="s">
        <v>17</v>
      </c>
      <c r="K263" s="96" t="s">
        <v>432</v>
      </c>
      <c r="L263" s="6" t="s">
        <v>206</v>
      </c>
      <c r="M263" s="6"/>
      <c r="N263" s="6"/>
      <c r="O263" s="102">
        <v>531575.9</v>
      </c>
      <c r="P263" s="6"/>
      <c r="Q263" s="6"/>
      <c r="R263" s="6">
        <v>3220</v>
      </c>
      <c r="S263" s="92" t="s">
        <v>2292</v>
      </c>
      <c r="T263" s="140" t="s">
        <v>2705</v>
      </c>
    </row>
    <row r="264" spans="1:20" s="20" customFormat="1">
      <c r="A264" s="80">
        <v>260</v>
      </c>
      <c r="B264" s="96" t="s">
        <v>18</v>
      </c>
      <c r="C264" s="80" t="s">
        <v>19</v>
      </c>
      <c r="D264" s="80" t="s">
        <v>49</v>
      </c>
      <c r="E264" s="80"/>
      <c r="F264" s="6" t="s">
        <v>2699</v>
      </c>
      <c r="G264" s="6" t="s">
        <v>2702</v>
      </c>
      <c r="H264" s="80"/>
      <c r="I264" s="6" t="s">
        <v>2271</v>
      </c>
      <c r="J264" s="96" t="s">
        <v>17</v>
      </c>
      <c r="K264" s="96" t="s">
        <v>432</v>
      </c>
      <c r="L264" s="6" t="s">
        <v>206</v>
      </c>
      <c r="M264" s="80"/>
      <c r="N264" s="80"/>
      <c r="O264" s="81">
        <v>11726.8</v>
      </c>
      <c r="P264" s="80"/>
      <c r="Q264" s="80"/>
      <c r="R264" s="6">
        <v>3220</v>
      </c>
      <c r="S264" s="92" t="s">
        <v>2292</v>
      </c>
      <c r="T264" s="147" t="s">
        <v>1194</v>
      </c>
    </row>
    <row r="265" spans="1:20" s="20" customFormat="1">
      <c r="A265" s="80">
        <v>261</v>
      </c>
      <c r="B265" s="96" t="s">
        <v>18</v>
      </c>
      <c r="C265" s="80" t="s">
        <v>19</v>
      </c>
      <c r="D265" s="80" t="s">
        <v>49</v>
      </c>
      <c r="E265" s="80"/>
      <c r="F265" s="6" t="s">
        <v>2699</v>
      </c>
      <c r="G265" s="6" t="s">
        <v>2703</v>
      </c>
      <c r="H265" s="80"/>
      <c r="I265" s="6" t="s">
        <v>2271</v>
      </c>
      <c r="J265" s="96" t="s">
        <v>17</v>
      </c>
      <c r="K265" s="96" t="s">
        <v>432</v>
      </c>
      <c r="L265" s="6" t="s">
        <v>206</v>
      </c>
      <c r="M265" s="80"/>
      <c r="N265" s="80"/>
      <c r="O265" s="81">
        <v>439722</v>
      </c>
      <c r="P265" s="80"/>
      <c r="Q265" s="80"/>
      <c r="R265" s="6">
        <v>3220</v>
      </c>
      <c r="S265" s="92" t="s">
        <v>2292</v>
      </c>
      <c r="T265" s="140" t="s">
        <v>2706</v>
      </c>
    </row>
    <row r="266" spans="1:20" s="20" customFormat="1">
      <c r="A266" s="80">
        <v>262</v>
      </c>
      <c r="B266" s="80" t="s">
        <v>18</v>
      </c>
      <c r="C266" s="80" t="s">
        <v>19</v>
      </c>
      <c r="D266" s="80" t="s">
        <v>49</v>
      </c>
      <c r="E266" s="80"/>
      <c r="F266" s="80" t="s">
        <v>2699</v>
      </c>
      <c r="G266" s="80" t="s">
        <v>2707</v>
      </c>
      <c r="H266" s="80">
        <v>278922.28000000003</v>
      </c>
      <c r="I266" s="6" t="s">
        <v>2271</v>
      </c>
      <c r="J266" s="96" t="s">
        <v>17</v>
      </c>
      <c r="K266" s="96" t="s">
        <v>432</v>
      </c>
      <c r="L266" s="6" t="s">
        <v>206</v>
      </c>
      <c r="M266" s="80"/>
      <c r="N266" s="80"/>
      <c r="O266" s="81">
        <v>255892</v>
      </c>
      <c r="P266" s="80"/>
      <c r="Q266" s="80"/>
      <c r="R266" s="6">
        <v>3220</v>
      </c>
      <c r="S266" s="92" t="s">
        <v>2292</v>
      </c>
      <c r="T266" s="140" t="s">
        <v>1127</v>
      </c>
    </row>
    <row r="267" spans="1:20" s="16" customFormat="1">
      <c r="A267" s="43">
        <v>263</v>
      </c>
      <c r="B267" s="12" t="s">
        <v>18</v>
      </c>
      <c r="C267" s="12" t="s">
        <v>19</v>
      </c>
      <c r="D267" s="12" t="s">
        <v>49</v>
      </c>
      <c r="E267" s="12"/>
      <c r="F267" s="12" t="s">
        <v>2699</v>
      </c>
      <c r="G267" s="12" t="s">
        <v>2708</v>
      </c>
      <c r="H267" s="12"/>
      <c r="I267" s="12" t="s">
        <v>2271</v>
      </c>
      <c r="J267" s="12" t="s">
        <v>17</v>
      </c>
      <c r="K267" s="12" t="s">
        <v>432</v>
      </c>
      <c r="L267" s="6" t="s">
        <v>206</v>
      </c>
      <c r="M267" s="12">
        <v>62355.199999999997</v>
      </c>
      <c r="N267" s="12" t="s">
        <v>1716</v>
      </c>
      <c r="O267" s="88">
        <v>1247104</v>
      </c>
      <c r="P267" s="12"/>
      <c r="Q267" s="12"/>
      <c r="R267" s="12">
        <v>3220</v>
      </c>
      <c r="S267" s="87" t="s">
        <v>2292</v>
      </c>
      <c r="T267" s="142" t="s">
        <v>865</v>
      </c>
    </row>
    <row r="268" spans="1:20" s="20" customFormat="1">
      <c r="A268" s="80">
        <v>264</v>
      </c>
      <c r="B268" s="80" t="s">
        <v>18</v>
      </c>
      <c r="C268" s="80" t="s">
        <v>19</v>
      </c>
      <c r="D268" s="80" t="s">
        <v>269</v>
      </c>
      <c r="E268" s="80"/>
      <c r="F268" s="80" t="s">
        <v>2699</v>
      </c>
      <c r="G268" s="80" t="s">
        <v>2709</v>
      </c>
      <c r="H268" s="80"/>
      <c r="I268" s="6" t="s">
        <v>2271</v>
      </c>
      <c r="J268" s="96" t="s">
        <v>17</v>
      </c>
      <c r="K268" s="96" t="s">
        <v>432</v>
      </c>
      <c r="L268" s="6" t="s">
        <v>206</v>
      </c>
      <c r="M268" s="80"/>
      <c r="N268" s="80"/>
      <c r="O268" s="81">
        <v>249446</v>
      </c>
      <c r="P268" s="80"/>
      <c r="Q268" s="80"/>
      <c r="R268" s="6">
        <v>3220</v>
      </c>
      <c r="S268" s="92" t="s">
        <v>2292</v>
      </c>
      <c r="T268" s="140" t="s">
        <v>2704</v>
      </c>
    </row>
    <row r="269" spans="1:20" s="7" customFormat="1">
      <c r="A269" s="21">
        <v>265</v>
      </c>
      <c r="B269" s="80" t="s">
        <v>18</v>
      </c>
      <c r="C269" s="96" t="s">
        <v>19</v>
      </c>
      <c r="D269" s="6" t="s">
        <v>269</v>
      </c>
      <c r="E269" s="6"/>
      <c r="F269" s="6" t="s">
        <v>1415</v>
      </c>
      <c r="G269" s="6" t="s">
        <v>2793</v>
      </c>
      <c r="H269" s="6">
        <v>255362.04</v>
      </c>
      <c r="I269" s="6" t="s">
        <v>2794</v>
      </c>
      <c r="J269" s="96" t="s">
        <v>17</v>
      </c>
      <c r="K269" s="96" t="s">
        <v>432</v>
      </c>
      <c r="L269" s="6" t="s">
        <v>206</v>
      </c>
      <c r="M269" s="6"/>
      <c r="N269" s="6"/>
      <c r="O269" s="102">
        <f t="shared" ref="O269:O325" si="6">H269/1.09</f>
        <v>234277.10091743118</v>
      </c>
      <c r="P269" s="6"/>
      <c r="Q269" s="6"/>
      <c r="R269" s="6">
        <v>3220</v>
      </c>
      <c r="S269" s="78" t="s">
        <v>2797</v>
      </c>
      <c r="T269" s="140" t="s">
        <v>2705</v>
      </c>
    </row>
    <row r="270" spans="1:20" s="7" customFormat="1">
      <c r="A270" s="21">
        <v>266</v>
      </c>
      <c r="B270" s="80" t="s">
        <v>18</v>
      </c>
      <c r="C270" s="96" t="s">
        <v>19</v>
      </c>
      <c r="D270" s="6" t="s">
        <v>49</v>
      </c>
      <c r="E270" s="6"/>
      <c r="F270" s="6" t="s">
        <v>50</v>
      </c>
      <c r="G270" s="6" t="s">
        <v>2795</v>
      </c>
      <c r="H270" s="6">
        <v>560440.19999999995</v>
      </c>
      <c r="I270" s="6" t="s">
        <v>2794</v>
      </c>
      <c r="J270" s="96" t="s">
        <v>17</v>
      </c>
      <c r="K270" s="96" t="s">
        <v>53</v>
      </c>
      <c r="L270" s="6" t="s">
        <v>206</v>
      </c>
      <c r="M270" s="6"/>
      <c r="N270" s="6"/>
      <c r="O270" s="102">
        <f t="shared" si="6"/>
        <v>514165.32110091735</v>
      </c>
      <c r="P270" s="6"/>
      <c r="Q270" s="6"/>
      <c r="R270" s="6">
        <v>7922</v>
      </c>
      <c r="S270" s="78" t="s">
        <v>2797</v>
      </c>
      <c r="T270" s="140" t="s">
        <v>1150</v>
      </c>
    </row>
    <row r="271" spans="1:20" s="7" customFormat="1">
      <c r="A271" s="21">
        <v>267</v>
      </c>
      <c r="B271" s="80" t="s">
        <v>18</v>
      </c>
      <c r="C271" s="96" t="s">
        <v>19</v>
      </c>
      <c r="D271" s="6" t="s">
        <v>49</v>
      </c>
      <c r="E271" s="6"/>
      <c r="F271" s="6" t="s">
        <v>50</v>
      </c>
      <c r="G271" s="6" t="s">
        <v>2796</v>
      </c>
      <c r="H271" s="6">
        <v>77497.91</v>
      </c>
      <c r="I271" s="6" t="s">
        <v>2794</v>
      </c>
      <c r="J271" s="96" t="s">
        <v>17</v>
      </c>
      <c r="K271" s="96" t="s">
        <v>53</v>
      </c>
      <c r="L271" s="6" t="s">
        <v>206</v>
      </c>
      <c r="M271" s="6"/>
      <c r="N271" s="6"/>
      <c r="O271" s="102">
        <f t="shared" si="6"/>
        <v>71099</v>
      </c>
      <c r="P271" s="6"/>
      <c r="Q271" s="6"/>
      <c r="R271" s="6">
        <v>7922</v>
      </c>
      <c r="S271" s="78" t="s">
        <v>2797</v>
      </c>
      <c r="T271" s="140" t="s">
        <v>2690</v>
      </c>
    </row>
    <row r="272" spans="1:20" s="20" customFormat="1">
      <c r="A272" s="42">
        <v>268</v>
      </c>
      <c r="B272" s="80" t="s">
        <v>18</v>
      </c>
      <c r="C272" s="80" t="s">
        <v>19</v>
      </c>
      <c r="D272" s="80" t="s">
        <v>70</v>
      </c>
      <c r="E272" s="80"/>
      <c r="F272" s="6" t="s">
        <v>264</v>
      </c>
      <c r="G272" s="6" t="s">
        <v>2877</v>
      </c>
      <c r="H272" s="80">
        <v>13230.42</v>
      </c>
      <c r="I272" s="6" t="s">
        <v>2794</v>
      </c>
      <c r="J272" s="96" t="s">
        <v>17</v>
      </c>
      <c r="K272" s="96" t="s">
        <v>53</v>
      </c>
      <c r="L272" s="6" t="s">
        <v>206</v>
      </c>
      <c r="M272" s="80"/>
      <c r="N272" s="80"/>
      <c r="O272" s="81">
        <f t="shared" si="6"/>
        <v>12138</v>
      </c>
      <c r="P272" s="80"/>
      <c r="Q272" s="80"/>
      <c r="R272" s="80">
        <v>7922</v>
      </c>
      <c r="S272" s="78" t="s">
        <v>2797</v>
      </c>
      <c r="T272" s="140" t="s">
        <v>2878</v>
      </c>
    </row>
    <row r="273" spans="1:20" s="20" customFormat="1">
      <c r="A273" s="42">
        <v>269</v>
      </c>
      <c r="B273" s="80" t="s">
        <v>18</v>
      </c>
      <c r="C273" s="80" t="s">
        <v>19</v>
      </c>
      <c r="D273" s="6" t="s">
        <v>22</v>
      </c>
      <c r="E273" s="80"/>
      <c r="F273" s="6" t="s">
        <v>187</v>
      </c>
      <c r="G273" s="6" t="s">
        <v>2992</v>
      </c>
      <c r="H273" s="80">
        <v>144970</v>
      </c>
      <c r="I273" s="6" t="s">
        <v>2272</v>
      </c>
      <c r="J273" s="96" t="s">
        <v>17</v>
      </c>
      <c r="K273" s="96" t="s">
        <v>53</v>
      </c>
      <c r="L273" s="6" t="s">
        <v>206</v>
      </c>
      <c r="M273" s="80"/>
      <c r="N273" s="80"/>
      <c r="O273" s="81">
        <f t="shared" si="6"/>
        <v>133000</v>
      </c>
      <c r="P273" s="80"/>
      <c r="Q273" s="80"/>
      <c r="R273" s="80">
        <v>7922</v>
      </c>
      <c r="S273" s="78" t="s">
        <v>2797</v>
      </c>
      <c r="T273" s="140" t="s">
        <v>865</v>
      </c>
    </row>
    <row r="274" spans="1:20" s="16" customFormat="1">
      <c r="A274" s="12">
        <v>270</v>
      </c>
      <c r="B274" s="12" t="s">
        <v>18</v>
      </c>
      <c r="C274" s="12" t="s">
        <v>19</v>
      </c>
      <c r="D274" s="12" t="s">
        <v>470</v>
      </c>
      <c r="E274" s="12"/>
      <c r="F274" s="12"/>
      <c r="G274" s="12" t="s">
        <v>3022</v>
      </c>
      <c r="H274" s="12">
        <v>233371.18</v>
      </c>
      <c r="I274" s="12" t="s">
        <v>2272</v>
      </c>
      <c r="J274" s="12" t="s">
        <v>17</v>
      </c>
      <c r="K274" s="12" t="s">
        <v>53</v>
      </c>
      <c r="L274" s="12" t="s">
        <v>206</v>
      </c>
      <c r="M274" s="12">
        <v>14987.14</v>
      </c>
      <c r="N274" s="12" t="s">
        <v>1049</v>
      </c>
      <c r="O274" s="88">
        <f t="shared" si="6"/>
        <v>214101.99999999997</v>
      </c>
      <c r="P274" s="12"/>
      <c r="Q274" s="12"/>
      <c r="R274" s="12"/>
      <c r="S274" s="87" t="s">
        <v>2797</v>
      </c>
      <c r="T274" s="142" t="s">
        <v>310</v>
      </c>
    </row>
    <row r="275" spans="1:20" s="16" customFormat="1">
      <c r="A275" s="12">
        <v>271</v>
      </c>
      <c r="B275" s="12" t="s">
        <v>18</v>
      </c>
      <c r="C275" s="12" t="s">
        <v>19</v>
      </c>
      <c r="D275" s="12" t="s">
        <v>470</v>
      </c>
      <c r="E275" s="12"/>
      <c r="F275" s="12"/>
      <c r="G275" s="12" t="s">
        <v>3023</v>
      </c>
      <c r="H275" s="12">
        <v>782536.72</v>
      </c>
      <c r="I275" s="12" t="s">
        <v>2272</v>
      </c>
      <c r="J275" s="12" t="s">
        <v>17</v>
      </c>
      <c r="K275" s="12" t="s">
        <v>53</v>
      </c>
      <c r="L275" s="12" t="s">
        <v>206</v>
      </c>
      <c r="M275" s="12">
        <v>50254.66</v>
      </c>
      <c r="N275" s="12" t="s">
        <v>1049</v>
      </c>
      <c r="O275" s="88">
        <f t="shared" si="6"/>
        <v>717923.59633027518</v>
      </c>
      <c r="P275" s="12"/>
      <c r="Q275" s="12"/>
      <c r="R275" s="12"/>
      <c r="S275" s="87" t="s">
        <v>2797</v>
      </c>
      <c r="T275" s="142" t="s">
        <v>310</v>
      </c>
    </row>
    <row r="276" spans="1:20" s="16" customFormat="1">
      <c r="A276" s="12">
        <v>272</v>
      </c>
      <c r="B276" s="12" t="s">
        <v>18</v>
      </c>
      <c r="C276" s="12" t="s">
        <v>19</v>
      </c>
      <c r="D276" s="12" t="s">
        <v>470</v>
      </c>
      <c r="E276" s="12"/>
      <c r="F276" s="12"/>
      <c r="G276" s="12" t="s">
        <v>3024</v>
      </c>
      <c r="H276" s="12">
        <v>432124.4</v>
      </c>
      <c r="I276" s="12" t="s">
        <v>2272</v>
      </c>
      <c r="J276" s="12" t="s">
        <v>17</v>
      </c>
      <c r="K276" s="12" t="s">
        <v>53</v>
      </c>
      <c r="L276" s="12" t="s">
        <v>206</v>
      </c>
      <c r="M276" s="12">
        <v>27751.11</v>
      </c>
      <c r="N276" s="12" t="s">
        <v>1049</v>
      </c>
      <c r="O276" s="88">
        <f t="shared" si="6"/>
        <v>396444.40366972476</v>
      </c>
      <c r="P276" s="12"/>
      <c r="Q276" s="12"/>
      <c r="R276" s="12"/>
      <c r="S276" s="87" t="s">
        <v>2797</v>
      </c>
      <c r="T276" s="142" t="s">
        <v>310</v>
      </c>
    </row>
    <row r="277" spans="1:20" s="16" customFormat="1">
      <c r="A277" s="12">
        <v>273</v>
      </c>
      <c r="B277" s="12" t="s">
        <v>18</v>
      </c>
      <c r="C277" s="12" t="s">
        <v>19</v>
      </c>
      <c r="D277" s="12" t="s">
        <v>470</v>
      </c>
      <c r="E277" s="12"/>
      <c r="F277" s="12"/>
      <c r="G277" s="12" t="s">
        <v>3025</v>
      </c>
      <c r="H277" s="12">
        <v>767145.92</v>
      </c>
      <c r="I277" s="12" t="s">
        <v>2272</v>
      </c>
      <c r="J277" s="12" t="s">
        <v>17</v>
      </c>
      <c r="K277" s="12" t="s">
        <v>53</v>
      </c>
      <c r="L277" s="12" t="s">
        <v>206</v>
      </c>
      <c r="M277" s="12">
        <v>49266.26</v>
      </c>
      <c r="N277" s="12" t="s">
        <v>1049</v>
      </c>
      <c r="O277" s="88">
        <f t="shared" si="6"/>
        <v>703803.59633027518</v>
      </c>
      <c r="P277" s="12"/>
      <c r="Q277" s="12"/>
      <c r="R277" s="12"/>
      <c r="S277" s="87" t="s">
        <v>2797</v>
      </c>
      <c r="T277" s="142" t="s">
        <v>310</v>
      </c>
    </row>
    <row r="278" spans="1:20" s="16" customFormat="1">
      <c r="A278" s="12">
        <v>274</v>
      </c>
      <c r="B278" s="12" t="s">
        <v>18</v>
      </c>
      <c r="C278" s="12" t="s">
        <v>19</v>
      </c>
      <c r="D278" s="12" t="s">
        <v>470</v>
      </c>
      <c r="E278" s="12"/>
      <c r="F278" s="12"/>
      <c r="G278" s="12" t="s">
        <v>3026</v>
      </c>
      <c r="H278" s="12">
        <v>316312.21999999997</v>
      </c>
      <c r="I278" s="12" t="s">
        <v>2272</v>
      </c>
      <c r="J278" s="12" t="s">
        <v>17</v>
      </c>
      <c r="K278" s="12" t="s">
        <v>53</v>
      </c>
      <c r="L278" s="12" t="s">
        <v>206</v>
      </c>
      <c r="M278" s="12">
        <v>20313.63</v>
      </c>
      <c r="N278" s="12" t="s">
        <v>1049</v>
      </c>
      <c r="O278" s="88">
        <f t="shared" si="6"/>
        <v>290194.69724770635</v>
      </c>
      <c r="P278" s="12"/>
      <c r="Q278" s="12"/>
      <c r="R278" s="12"/>
      <c r="S278" s="87" t="s">
        <v>2797</v>
      </c>
      <c r="T278" s="142" t="s">
        <v>310</v>
      </c>
    </row>
    <row r="279" spans="1:20" s="16" customFormat="1">
      <c r="A279" s="12">
        <v>275</v>
      </c>
      <c r="B279" s="12" t="s">
        <v>18</v>
      </c>
      <c r="C279" s="12" t="s">
        <v>19</v>
      </c>
      <c r="D279" s="12" t="s">
        <v>673</v>
      </c>
      <c r="E279" s="12"/>
      <c r="F279" s="12"/>
      <c r="G279" s="12" t="s">
        <v>3027</v>
      </c>
      <c r="H279" s="12">
        <v>601459.28</v>
      </c>
      <c r="I279" s="12" t="s">
        <v>2272</v>
      </c>
      <c r="J279" s="12" t="s">
        <v>17</v>
      </c>
      <c r="K279" s="12" t="s">
        <v>53</v>
      </c>
      <c r="L279" s="12" t="s">
        <v>206</v>
      </c>
      <c r="M279" s="12">
        <v>38625.83</v>
      </c>
      <c r="N279" s="12" t="s">
        <v>954</v>
      </c>
      <c r="O279" s="88">
        <f t="shared" si="6"/>
        <v>551797.504587156</v>
      </c>
      <c r="P279" s="12"/>
      <c r="Q279" s="12"/>
      <c r="R279" s="12"/>
      <c r="S279" s="87" t="s">
        <v>2797</v>
      </c>
      <c r="T279" s="142" t="s">
        <v>310</v>
      </c>
    </row>
    <row r="280" spans="1:20" s="16" customFormat="1">
      <c r="A280" s="12">
        <v>276</v>
      </c>
      <c r="B280" s="12" t="s">
        <v>18</v>
      </c>
      <c r="C280" s="12" t="s">
        <v>19</v>
      </c>
      <c r="D280" s="12" t="s">
        <v>470</v>
      </c>
      <c r="E280" s="12"/>
      <c r="F280" s="12"/>
      <c r="G280" s="12" t="s">
        <v>3028</v>
      </c>
      <c r="H280" s="12">
        <v>210034.06</v>
      </c>
      <c r="I280" s="12" t="s">
        <v>2272</v>
      </c>
      <c r="J280" s="12" t="s">
        <v>17</v>
      </c>
      <c r="K280" s="12" t="s">
        <v>53</v>
      </c>
      <c r="L280" s="12" t="s">
        <v>206</v>
      </c>
      <c r="M280" s="12">
        <v>13488.43</v>
      </c>
      <c r="N280" s="12" t="s">
        <v>428</v>
      </c>
      <c r="O280" s="88">
        <f t="shared" si="6"/>
        <v>192691.79816513759</v>
      </c>
      <c r="P280" s="12"/>
      <c r="Q280" s="12"/>
      <c r="R280" s="12"/>
      <c r="S280" s="87" t="s">
        <v>2797</v>
      </c>
      <c r="T280" s="142" t="s">
        <v>310</v>
      </c>
    </row>
    <row r="281" spans="1:20" s="16" customFormat="1">
      <c r="A281" s="43">
        <v>277</v>
      </c>
      <c r="B281" s="12" t="s">
        <v>18</v>
      </c>
      <c r="C281" s="12" t="s">
        <v>19</v>
      </c>
      <c r="D281" s="12" t="s">
        <v>343</v>
      </c>
      <c r="E281" s="12"/>
      <c r="F281" s="12"/>
      <c r="G281" s="12" t="s">
        <v>3029</v>
      </c>
      <c r="H281" s="12">
        <v>820613.04</v>
      </c>
      <c r="I281" s="12" t="s">
        <v>2272</v>
      </c>
      <c r="J281" s="12" t="s">
        <v>17</v>
      </c>
      <c r="K281" s="12" t="s">
        <v>53</v>
      </c>
      <c r="L281" s="12" t="s">
        <v>206</v>
      </c>
      <c r="M281" s="12">
        <v>52699.92</v>
      </c>
      <c r="N281" s="12" t="s">
        <v>359</v>
      </c>
      <c r="O281" s="88">
        <f t="shared" si="6"/>
        <v>752856</v>
      </c>
      <c r="P281" s="12"/>
      <c r="Q281" s="12"/>
      <c r="R281" s="12"/>
      <c r="S281" s="87" t="s">
        <v>2797</v>
      </c>
      <c r="T281" s="142" t="s">
        <v>310</v>
      </c>
    </row>
    <row r="282" spans="1:20" s="16" customFormat="1">
      <c r="A282" s="43">
        <v>278</v>
      </c>
      <c r="B282" s="12" t="s">
        <v>18</v>
      </c>
      <c r="C282" s="12" t="s">
        <v>19</v>
      </c>
      <c r="D282" s="12" t="s">
        <v>3182</v>
      </c>
      <c r="E282" s="12"/>
      <c r="F282" s="12"/>
      <c r="G282" s="12" t="s">
        <v>3030</v>
      </c>
      <c r="H282" s="12">
        <v>40417.199999999997</v>
      </c>
      <c r="I282" s="12" t="s">
        <v>2272</v>
      </c>
      <c r="J282" s="12" t="s">
        <v>17</v>
      </c>
      <c r="K282" s="12" t="s">
        <v>53</v>
      </c>
      <c r="L282" s="12" t="s">
        <v>206</v>
      </c>
      <c r="M282" s="12">
        <v>2595.6</v>
      </c>
      <c r="N282" s="12" t="s">
        <v>1049</v>
      </c>
      <c r="O282" s="88">
        <f t="shared" si="6"/>
        <v>37079.999999999993</v>
      </c>
      <c r="P282" s="12"/>
      <c r="Q282" s="12"/>
      <c r="R282" s="12"/>
      <c r="S282" s="87" t="s">
        <v>2797</v>
      </c>
      <c r="T282" s="142" t="s">
        <v>310</v>
      </c>
    </row>
    <row r="283" spans="1:20" s="16" customFormat="1">
      <c r="A283" s="43">
        <v>279</v>
      </c>
      <c r="B283" s="12" t="s">
        <v>18</v>
      </c>
      <c r="C283" s="12" t="s">
        <v>19</v>
      </c>
      <c r="D283" s="12" t="s">
        <v>343</v>
      </c>
      <c r="E283" s="12"/>
      <c r="F283" s="12"/>
      <c r="G283" s="12" t="s">
        <v>3031</v>
      </c>
      <c r="H283" s="12">
        <v>96979.48</v>
      </c>
      <c r="I283" s="12" t="s">
        <v>2272</v>
      </c>
      <c r="J283" s="12" t="s">
        <v>17</v>
      </c>
      <c r="K283" s="12" t="s">
        <v>53</v>
      </c>
      <c r="L283" s="12" t="s">
        <v>206</v>
      </c>
      <c r="M283" s="12">
        <v>6228.04</v>
      </c>
      <c r="N283" s="12" t="s">
        <v>359</v>
      </c>
      <c r="O283" s="88">
        <f t="shared" si="6"/>
        <v>88971.999999999985</v>
      </c>
      <c r="P283" s="12"/>
      <c r="Q283" s="12"/>
      <c r="R283" s="12"/>
      <c r="S283" s="87" t="s">
        <v>2797</v>
      </c>
      <c r="T283" s="142" t="s">
        <v>310</v>
      </c>
    </row>
    <row r="284" spans="1:20" s="16" customFormat="1">
      <c r="A284" s="12">
        <v>280</v>
      </c>
      <c r="B284" s="12" t="s">
        <v>18</v>
      </c>
      <c r="C284" s="12" t="s">
        <v>19</v>
      </c>
      <c r="D284" s="12" t="s">
        <v>72</v>
      </c>
      <c r="E284" s="12"/>
      <c r="F284" s="12"/>
      <c r="G284" s="12" t="s">
        <v>3032</v>
      </c>
      <c r="H284" s="12">
        <v>67124.929999999993</v>
      </c>
      <c r="I284" s="12" t="s">
        <v>2272</v>
      </c>
      <c r="J284" s="12" t="s">
        <v>17</v>
      </c>
      <c r="K284" s="12" t="s">
        <v>53</v>
      </c>
      <c r="L284" s="12" t="s">
        <v>206</v>
      </c>
      <c r="M284" s="12">
        <v>4310.78</v>
      </c>
      <c r="N284" s="12" t="s">
        <v>1049</v>
      </c>
      <c r="O284" s="88">
        <f t="shared" si="6"/>
        <v>61582.504587155956</v>
      </c>
      <c r="P284" s="12"/>
      <c r="Q284" s="12"/>
      <c r="R284" s="12"/>
      <c r="S284" s="87" t="s">
        <v>2797</v>
      </c>
      <c r="T284" s="142" t="s">
        <v>310</v>
      </c>
    </row>
    <row r="285" spans="1:20" s="20" customFormat="1">
      <c r="A285" s="42">
        <v>281</v>
      </c>
      <c r="B285" s="80" t="s">
        <v>18</v>
      </c>
      <c r="C285" s="80" t="s">
        <v>19</v>
      </c>
      <c r="D285" s="6" t="s">
        <v>3182</v>
      </c>
      <c r="E285" s="80"/>
      <c r="F285" s="6" t="s">
        <v>50</v>
      </c>
      <c r="G285" s="6" t="s">
        <v>3052</v>
      </c>
      <c r="H285" s="80">
        <v>657055.71</v>
      </c>
      <c r="I285" s="6" t="s">
        <v>2272</v>
      </c>
      <c r="J285" s="96" t="s">
        <v>17</v>
      </c>
      <c r="K285" s="96" t="s">
        <v>53</v>
      </c>
      <c r="L285" s="6" t="s">
        <v>206</v>
      </c>
      <c r="M285" s="80"/>
      <c r="N285" s="80"/>
      <c r="O285" s="81">
        <f t="shared" si="6"/>
        <v>602803.40366972471</v>
      </c>
      <c r="P285" s="80"/>
      <c r="Q285" s="80"/>
      <c r="R285" s="80">
        <v>7922</v>
      </c>
      <c r="S285" s="78" t="s">
        <v>2797</v>
      </c>
      <c r="T285" s="140" t="s">
        <v>3053</v>
      </c>
    </row>
    <row r="286" spans="1:20" s="20" customFormat="1">
      <c r="A286" s="80">
        <v>282</v>
      </c>
      <c r="B286" s="80" t="s">
        <v>18</v>
      </c>
      <c r="C286" s="80" t="s">
        <v>19</v>
      </c>
      <c r="D286" s="6" t="s">
        <v>199</v>
      </c>
      <c r="E286" s="80"/>
      <c r="F286" s="6" t="s">
        <v>200</v>
      </c>
      <c r="G286" s="6" t="s">
        <v>3054</v>
      </c>
      <c r="H286" s="80">
        <v>133275.39000000001</v>
      </c>
      <c r="I286" s="6" t="s">
        <v>2272</v>
      </c>
      <c r="J286" s="96" t="s">
        <v>17</v>
      </c>
      <c r="K286" s="96" t="s">
        <v>53</v>
      </c>
      <c r="L286" s="6" t="s">
        <v>206</v>
      </c>
      <c r="M286" s="80"/>
      <c r="N286" s="80"/>
      <c r="O286" s="81">
        <f t="shared" si="6"/>
        <v>122271</v>
      </c>
      <c r="P286" s="80"/>
      <c r="Q286" s="80"/>
      <c r="R286" s="80">
        <v>7922</v>
      </c>
      <c r="S286" s="78" t="s">
        <v>2797</v>
      </c>
      <c r="T286" s="140" t="s">
        <v>3055</v>
      </c>
    </row>
    <row r="287" spans="1:20" s="20" customFormat="1">
      <c r="A287" s="80">
        <v>283</v>
      </c>
      <c r="B287" s="80" t="s">
        <v>18</v>
      </c>
      <c r="C287" s="80" t="s">
        <v>19</v>
      </c>
      <c r="D287" s="6" t="s">
        <v>72</v>
      </c>
      <c r="E287" s="80"/>
      <c r="F287" s="6" t="s">
        <v>190</v>
      </c>
      <c r="G287" s="6" t="s">
        <v>3056</v>
      </c>
      <c r="H287" s="80">
        <v>5758.95</v>
      </c>
      <c r="I287" s="6" t="s">
        <v>2272</v>
      </c>
      <c r="J287" s="96" t="s">
        <v>17</v>
      </c>
      <c r="K287" s="96" t="s">
        <v>53</v>
      </c>
      <c r="L287" s="6" t="s">
        <v>206</v>
      </c>
      <c r="M287" s="80"/>
      <c r="N287" s="80"/>
      <c r="O287" s="81">
        <f t="shared" si="6"/>
        <v>5283.4403669724761</v>
      </c>
      <c r="P287" s="80"/>
      <c r="Q287" s="80"/>
      <c r="R287" s="80">
        <v>7922</v>
      </c>
      <c r="S287" s="78" t="s">
        <v>2797</v>
      </c>
      <c r="T287" s="140" t="s">
        <v>3057</v>
      </c>
    </row>
    <row r="288" spans="1:20" s="20" customFormat="1">
      <c r="A288" s="80">
        <v>284</v>
      </c>
      <c r="B288" s="80" t="s">
        <v>18</v>
      </c>
      <c r="C288" s="80" t="s">
        <v>19</v>
      </c>
      <c r="D288" s="6" t="s">
        <v>272</v>
      </c>
      <c r="E288" s="80"/>
      <c r="F288" s="6" t="s">
        <v>264</v>
      </c>
      <c r="G288" s="6" t="s">
        <v>3058</v>
      </c>
      <c r="H288" s="80">
        <v>296323.48</v>
      </c>
      <c r="I288" s="6" t="s">
        <v>2272</v>
      </c>
      <c r="J288" s="96" t="s">
        <v>17</v>
      </c>
      <c r="K288" s="96" t="s">
        <v>53</v>
      </c>
      <c r="L288" s="6" t="s">
        <v>206</v>
      </c>
      <c r="M288" s="80"/>
      <c r="N288" s="80"/>
      <c r="O288" s="81">
        <f t="shared" si="6"/>
        <v>271856.40366972471</v>
      </c>
      <c r="P288" s="80"/>
      <c r="Q288" s="80"/>
      <c r="R288" s="80">
        <v>7922</v>
      </c>
      <c r="S288" s="78" t="s">
        <v>2797</v>
      </c>
      <c r="T288" s="140" t="s">
        <v>3059</v>
      </c>
    </row>
    <row r="289" spans="1:20" s="16" customFormat="1">
      <c r="A289" s="43">
        <v>285</v>
      </c>
      <c r="B289" s="12" t="s">
        <v>18</v>
      </c>
      <c r="C289" s="12" t="s">
        <v>19</v>
      </c>
      <c r="D289" s="12" t="s">
        <v>3182</v>
      </c>
      <c r="E289" s="12"/>
      <c r="F289" s="12" t="s">
        <v>1414</v>
      </c>
      <c r="G289" s="12" t="s">
        <v>3060</v>
      </c>
      <c r="H289" s="12">
        <v>1498804.5</v>
      </c>
      <c r="I289" s="12" t="s">
        <v>2272</v>
      </c>
      <c r="J289" s="12" t="s">
        <v>17</v>
      </c>
      <c r="K289" s="12" t="s">
        <v>432</v>
      </c>
      <c r="L289" s="12" t="s">
        <v>206</v>
      </c>
      <c r="M289" s="12">
        <v>68752.5</v>
      </c>
      <c r="N289" s="12" t="s">
        <v>1049</v>
      </c>
      <c r="O289" s="88">
        <f t="shared" si="6"/>
        <v>1375050</v>
      </c>
      <c r="P289" s="12"/>
      <c r="Q289" s="12"/>
      <c r="R289" s="12">
        <v>3220</v>
      </c>
      <c r="S289" s="87" t="s">
        <v>2797</v>
      </c>
      <c r="T289" s="142" t="s">
        <v>3061</v>
      </c>
    </row>
    <row r="290" spans="1:20" s="7" customFormat="1">
      <c r="A290" s="21">
        <v>286</v>
      </c>
      <c r="B290" s="80" t="s">
        <v>18</v>
      </c>
      <c r="C290" s="96" t="s">
        <v>19</v>
      </c>
      <c r="D290" s="6" t="s">
        <v>269</v>
      </c>
      <c r="E290" s="6"/>
      <c r="F290" s="6" t="s">
        <v>1415</v>
      </c>
      <c r="G290" s="6" t="s">
        <v>3083</v>
      </c>
      <c r="H290" s="6">
        <v>271896.14</v>
      </c>
      <c r="I290" s="6" t="s">
        <v>2272</v>
      </c>
      <c r="J290" s="96" t="s">
        <v>17</v>
      </c>
      <c r="K290" s="96" t="s">
        <v>432</v>
      </c>
      <c r="L290" s="6" t="s">
        <v>206</v>
      </c>
      <c r="M290" s="6"/>
      <c r="N290" s="6"/>
      <c r="O290" s="102">
        <f t="shared" si="6"/>
        <v>249446</v>
      </c>
      <c r="P290" s="6"/>
      <c r="Q290" s="6"/>
      <c r="R290" s="6">
        <v>3220</v>
      </c>
      <c r="S290" s="78" t="s">
        <v>2797</v>
      </c>
      <c r="T290" s="140" t="s">
        <v>2704</v>
      </c>
    </row>
    <row r="291" spans="1:20" s="16" customFormat="1">
      <c r="A291" s="43">
        <v>287</v>
      </c>
      <c r="B291" s="12" t="s">
        <v>18</v>
      </c>
      <c r="C291" s="12" t="s">
        <v>19</v>
      </c>
      <c r="D291" s="12" t="s">
        <v>269</v>
      </c>
      <c r="E291" s="12"/>
      <c r="F291" s="12" t="s">
        <v>1415</v>
      </c>
      <c r="G291" s="12" t="s">
        <v>3084</v>
      </c>
      <c r="H291" s="12">
        <v>981873.36</v>
      </c>
      <c r="I291" s="12" t="s">
        <v>2272</v>
      </c>
      <c r="J291" s="12" t="s">
        <v>17</v>
      </c>
      <c r="K291" s="12" t="s">
        <v>432</v>
      </c>
      <c r="L291" s="12" t="s">
        <v>206</v>
      </c>
      <c r="M291" s="12"/>
      <c r="N291" s="12" t="s">
        <v>359</v>
      </c>
      <c r="O291" s="88">
        <f t="shared" si="6"/>
        <v>900801.24770642188</v>
      </c>
      <c r="P291" s="12"/>
      <c r="Q291" s="12"/>
      <c r="R291" s="12">
        <v>3220</v>
      </c>
      <c r="S291" s="87" t="s">
        <v>2797</v>
      </c>
      <c r="T291" s="142" t="s">
        <v>2705</v>
      </c>
    </row>
    <row r="292" spans="1:20" s="7" customFormat="1">
      <c r="A292" s="21">
        <v>288</v>
      </c>
      <c r="B292" s="80" t="s">
        <v>18</v>
      </c>
      <c r="C292" s="96" t="s">
        <v>19</v>
      </c>
      <c r="D292" s="6" t="s">
        <v>56</v>
      </c>
      <c r="E292" s="6"/>
      <c r="F292" s="6" t="s">
        <v>1409</v>
      </c>
      <c r="G292" s="6" t="s">
        <v>3085</v>
      </c>
      <c r="H292" s="6">
        <v>4327.08</v>
      </c>
      <c r="I292" s="6" t="s">
        <v>2272</v>
      </c>
      <c r="J292" s="96" t="s">
        <v>17</v>
      </c>
      <c r="K292" s="96" t="s">
        <v>432</v>
      </c>
      <c r="L292" s="6" t="s">
        <v>206</v>
      </c>
      <c r="M292" s="6"/>
      <c r="N292" s="6"/>
      <c r="O292" s="102">
        <f t="shared" si="6"/>
        <v>3969.7981651376144</v>
      </c>
      <c r="P292" s="6"/>
      <c r="Q292" s="6"/>
      <c r="R292" s="6">
        <v>3220</v>
      </c>
      <c r="S292" s="78" t="s">
        <v>2797</v>
      </c>
      <c r="T292" s="140" t="s">
        <v>1199</v>
      </c>
    </row>
    <row r="293" spans="1:20" s="7" customFormat="1">
      <c r="A293" s="6">
        <v>289</v>
      </c>
      <c r="B293" s="80" t="s">
        <v>18</v>
      </c>
      <c r="C293" s="96" t="s">
        <v>19</v>
      </c>
      <c r="D293" s="6" t="s">
        <v>78</v>
      </c>
      <c r="E293" s="6"/>
      <c r="F293" s="6" t="s">
        <v>792</v>
      </c>
      <c r="G293" s="6" t="s">
        <v>3086</v>
      </c>
      <c r="H293" s="6">
        <v>24507.56</v>
      </c>
      <c r="I293" s="6" t="s">
        <v>2272</v>
      </c>
      <c r="J293" s="96" t="s">
        <v>17</v>
      </c>
      <c r="K293" s="96" t="s">
        <v>53</v>
      </c>
      <c r="L293" s="6" t="s">
        <v>206</v>
      </c>
      <c r="M293" s="6"/>
      <c r="N293" s="6"/>
      <c r="O293" s="102">
        <f t="shared" si="6"/>
        <v>22484</v>
      </c>
      <c r="P293" s="6"/>
      <c r="Q293" s="6"/>
      <c r="R293" s="6">
        <v>7922</v>
      </c>
      <c r="S293" s="78" t="s">
        <v>2797</v>
      </c>
      <c r="T293" s="140" t="s">
        <v>947</v>
      </c>
    </row>
    <row r="294" spans="1:20" s="7" customFormat="1">
      <c r="A294" s="21">
        <v>290</v>
      </c>
      <c r="B294" s="80" t="s">
        <v>18</v>
      </c>
      <c r="C294" s="96" t="s">
        <v>19</v>
      </c>
      <c r="D294" s="6" t="s">
        <v>70</v>
      </c>
      <c r="E294" s="6"/>
      <c r="F294" s="6" t="s">
        <v>264</v>
      </c>
      <c r="G294" s="6" t="s">
        <v>3088</v>
      </c>
      <c r="H294" s="6">
        <v>2365.85</v>
      </c>
      <c r="I294" s="6" t="s">
        <v>2272</v>
      </c>
      <c r="J294" s="96" t="s">
        <v>17</v>
      </c>
      <c r="K294" s="96" t="s">
        <v>53</v>
      </c>
      <c r="L294" s="6" t="s">
        <v>206</v>
      </c>
      <c r="M294" s="6"/>
      <c r="N294" s="6"/>
      <c r="O294" s="102">
        <f t="shared" si="6"/>
        <v>2170.5045871559632</v>
      </c>
      <c r="P294" s="6"/>
      <c r="Q294" s="6"/>
      <c r="R294" s="6">
        <v>7922</v>
      </c>
      <c r="S294" s="78" t="s">
        <v>2797</v>
      </c>
      <c r="T294" s="140" t="s">
        <v>864</v>
      </c>
    </row>
    <row r="295" spans="1:20" s="16" customFormat="1">
      <c r="A295" s="12">
        <v>291</v>
      </c>
      <c r="B295" s="12" t="s">
        <v>18</v>
      </c>
      <c r="C295" s="12" t="s">
        <v>19</v>
      </c>
      <c r="D295" s="12" t="s">
        <v>470</v>
      </c>
      <c r="E295" s="12"/>
      <c r="F295" s="12"/>
      <c r="G295" s="12" t="s">
        <v>3094</v>
      </c>
      <c r="H295" s="12">
        <v>1380947.16</v>
      </c>
      <c r="I295" s="12" t="s">
        <v>2272</v>
      </c>
      <c r="J295" s="12" t="s">
        <v>17</v>
      </c>
      <c r="K295" s="12"/>
      <c r="L295" s="12" t="s">
        <v>206</v>
      </c>
      <c r="M295" s="12">
        <v>88684.68</v>
      </c>
      <c r="N295" s="12" t="s">
        <v>1049</v>
      </c>
      <c r="O295" s="88">
        <f t="shared" si="6"/>
        <v>1266923.9999999998</v>
      </c>
      <c r="P295" s="12"/>
      <c r="Q295" s="12"/>
      <c r="R295" s="12"/>
      <c r="S295" s="78" t="s">
        <v>2797</v>
      </c>
      <c r="T295" s="142" t="s">
        <v>310</v>
      </c>
    </row>
    <row r="296" spans="1:20" s="16" customFormat="1">
      <c r="A296" s="12">
        <v>292</v>
      </c>
      <c r="B296" s="12" t="s">
        <v>18</v>
      </c>
      <c r="C296" s="12" t="s">
        <v>19</v>
      </c>
      <c r="D296" s="12" t="s">
        <v>470</v>
      </c>
      <c r="E296" s="12"/>
      <c r="F296" s="12"/>
      <c r="G296" s="12" t="s">
        <v>3095</v>
      </c>
      <c r="H296" s="12">
        <v>598410.43999999994</v>
      </c>
      <c r="I296" s="12" t="s">
        <v>2272</v>
      </c>
      <c r="J296" s="12" t="s">
        <v>17</v>
      </c>
      <c r="K296" s="12"/>
      <c r="L296" s="12" t="s">
        <v>206</v>
      </c>
      <c r="M296" s="12">
        <v>38430.03</v>
      </c>
      <c r="N296" s="12" t="s">
        <v>1049</v>
      </c>
      <c r="O296" s="88">
        <f t="shared" si="6"/>
        <v>549000.40366972471</v>
      </c>
      <c r="P296" s="12"/>
      <c r="Q296" s="12"/>
      <c r="R296" s="12"/>
      <c r="S296" s="78" t="s">
        <v>2797</v>
      </c>
      <c r="T296" s="142" t="s">
        <v>310</v>
      </c>
    </row>
    <row r="297" spans="1:20" s="36" customFormat="1">
      <c r="A297" s="35">
        <v>293</v>
      </c>
      <c r="B297" s="96" t="s">
        <v>18</v>
      </c>
      <c r="C297" s="96" t="s">
        <v>19</v>
      </c>
      <c r="D297" s="106" t="s">
        <v>70</v>
      </c>
      <c r="E297" s="106"/>
      <c r="F297" s="106" t="s">
        <v>264</v>
      </c>
      <c r="G297" s="106" t="s">
        <v>3105</v>
      </c>
      <c r="H297" s="106">
        <v>23142.71</v>
      </c>
      <c r="I297" s="106" t="s">
        <v>2272</v>
      </c>
      <c r="J297" s="106" t="s">
        <v>17</v>
      </c>
      <c r="K297" s="106" t="s">
        <v>53</v>
      </c>
      <c r="L297" s="106" t="s">
        <v>206</v>
      </c>
      <c r="M297" s="96"/>
      <c r="N297" s="96"/>
      <c r="O297" s="102">
        <f t="shared" si="6"/>
        <v>21231.844036697246</v>
      </c>
      <c r="P297" s="96"/>
      <c r="Q297" s="96"/>
      <c r="R297" s="96">
        <v>7922</v>
      </c>
      <c r="S297" s="92" t="s">
        <v>2797</v>
      </c>
      <c r="T297" s="145" t="s">
        <v>3106</v>
      </c>
    </row>
    <row r="298" spans="1:20" s="7" customFormat="1">
      <c r="A298" s="21">
        <v>294</v>
      </c>
      <c r="B298" s="96" t="s">
        <v>18</v>
      </c>
      <c r="C298" s="96" t="s">
        <v>19</v>
      </c>
      <c r="D298" s="6" t="s">
        <v>70</v>
      </c>
      <c r="E298" s="6"/>
      <c r="F298" s="6" t="s">
        <v>3128</v>
      </c>
      <c r="G298" s="6" t="s">
        <v>3129</v>
      </c>
      <c r="H298" s="6">
        <v>61351.74</v>
      </c>
      <c r="I298" s="6" t="s">
        <v>2272</v>
      </c>
      <c r="J298" s="6" t="s">
        <v>17</v>
      </c>
      <c r="K298" s="6" t="s">
        <v>2848</v>
      </c>
      <c r="L298" s="6" t="s">
        <v>3100</v>
      </c>
      <c r="M298" s="6"/>
      <c r="N298" s="6"/>
      <c r="O298" s="102">
        <f t="shared" si="6"/>
        <v>56285.999999999993</v>
      </c>
      <c r="P298" s="6"/>
      <c r="Q298" s="6"/>
      <c r="R298" s="6">
        <v>8770</v>
      </c>
      <c r="S298" s="78" t="s">
        <v>2797</v>
      </c>
      <c r="T298" s="140" t="s">
        <v>3130</v>
      </c>
    </row>
    <row r="299" spans="1:20" s="36" customFormat="1">
      <c r="A299" s="35">
        <v>295</v>
      </c>
      <c r="B299" s="96" t="s">
        <v>18</v>
      </c>
      <c r="C299" s="96" t="s">
        <v>19</v>
      </c>
      <c r="D299" s="96" t="s">
        <v>70</v>
      </c>
      <c r="E299" s="96"/>
      <c r="F299" s="96" t="s">
        <v>3128</v>
      </c>
      <c r="G299" s="96" t="s">
        <v>3185</v>
      </c>
      <c r="H299" s="96">
        <v>87060.65</v>
      </c>
      <c r="I299" s="96" t="s">
        <v>2272</v>
      </c>
      <c r="J299" s="96" t="s">
        <v>17</v>
      </c>
      <c r="K299" s="96" t="s">
        <v>42</v>
      </c>
      <c r="L299" s="96" t="s">
        <v>206</v>
      </c>
      <c r="M299" s="96"/>
      <c r="N299" s="96"/>
      <c r="O299" s="102">
        <f t="shared" si="6"/>
        <v>79872.155963302735</v>
      </c>
      <c r="P299" s="96"/>
      <c r="Q299" s="96"/>
      <c r="R299" s="96">
        <v>7922</v>
      </c>
      <c r="S299" s="92" t="s">
        <v>2797</v>
      </c>
      <c r="T299" s="145" t="s">
        <v>3106</v>
      </c>
    </row>
    <row r="300" spans="1:20" s="16" customFormat="1">
      <c r="A300" s="43">
        <v>296</v>
      </c>
      <c r="B300" s="96" t="s">
        <v>18</v>
      </c>
      <c r="C300" s="96" t="s">
        <v>19</v>
      </c>
      <c r="D300" s="12" t="s">
        <v>3182</v>
      </c>
      <c r="E300" s="12"/>
      <c r="F300" s="12" t="s">
        <v>1414</v>
      </c>
      <c r="G300" s="12" t="s">
        <v>3190</v>
      </c>
      <c r="H300" s="12">
        <v>2039015.04</v>
      </c>
      <c r="I300" s="12" t="s">
        <v>2272</v>
      </c>
      <c r="J300" s="12" t="s">
        <v>17</v>
      </c>
      <c r="K300" s="12" t="s">
        <v>3191</v>
      </c>
      <c r="L300" s="12" t="s">
        <v>206</v>
      </c>
      <c r="M300" s="12"/>
      <c r="N300" s="12" t="s">
        <v>1049</v>
      </c>
      <c r="O300" s="102">
        <f t="shared" si="6"/>
        <v>1870656</v>
      </c>
      <c r="P300" s="12"/>
      <c r="Q300" s="12"/>
      <c r="R300" s="12">
        <v>3220</v>
      </c>
      <c r="S300" s="87" t="s">
        <v>2797</v>
      </c>
      <c r="T300" s="142" t="s">
        <v>3192</v>
      </c>
    </row>
    <row r="301" spans="1:20" s="36" customFormat="1">
      <c r="A301" s="96">
        <v>297</v>
      </c>
      <c r="B301" s="96" t="s">
        <v>18</v>
      </c>
      <c r="C301" s="96" t="s">
        <v>19</v>
      </c>
      <c r="D301" s="96" t="s">
        <v>199</v>
      </c>
      <c r="E301" s="96"/>
      <c r="F301" s="96" t="s">
        <v>200</v>
      </c>
      <c r="G301" s="96" t="s">
        <v>3193</v>
      </c>
      <c r="H301" s="96">
        <v>195607.04000000001</v>
      </c>
      <c r="I301" s="96" t="s">
        <v>2272</v>
      </c>
      <c r="J301" s="96" t="s">
        <v>17</v>
      </c>
      <c r="K301" s="96" t="s">
        <v>42</v>
      </c>
      <c r="L301" s="96" t="s">
        <v>206</v>
      </c>
      <c r="M301" s="96"/>
      <c r="N301" s="96"/>
      <c r="O301" s="102">
        <f t="shared" si="6"/>
        <v>179456</v>
      </c>
      <c r="P301" s="96"/>
      <c r="Q301" s="96"/>
      <c r="R301" s="96">
        <v>7922</v>
      </c>
      <c r="S301" s="92" t="s">
        <v>2797</v>
      </c>
      <c r="T301" s="145" t="s">
        <v>3195</v>
      </c>
    </row>
    <row r="302" spans="1:20">
      <c r="A302" s="21">
        <v>298</v>
      </c>
      <c r="B302" s="35" t="s">
        <v>18</v>
      </c>
      <c r="C302" s="35" t="s">
        <v>19</v>
      </c>
      <c r="D302" s="21" t="s">
        <v>70</v>
      </c>
      <c r="E302" s="21"/>
      <c r="F302" s="21" t="s">
        <v>264</v>
      </c>
      <c r="G302" s="21" t="s">
        <v>3185</v>
      </c>
      <c r="H302" s="21">
        <v>87060.65</v>
      </c>
      <c r="I302" s="21" t="s">
        <v>2272</v>
      </c>
      <c r="J302" s="21" t="s">
        <v>17</v>
      </c>
      <c r="K302" s="21" t="s">
        <v>17</v>
      </c>
      <c r="L302" s="21" t="s">
        <v>3194</v>
      </c>
      <c r="M302" s="21"/>
      <c r="N302" s="21"/>
      <c r="O302" s="76">
        <f t="shared" si="6"/>
        <v>79872.155963302735</v>
      </c>
      <c r="P302" s="21"/>
      <c r="Q302" s="21"/>
      <c r="R302" s="21">
        <v>7922</v>
      </c>
      <c r="S302" s="33" t="s">
        <v>2797</v>
      </c>
      <c r="T302" s="71" t="s">
        <v>3106</v>
      </c>
    </row>
    <row r="303" spans="1:20" s="7" customFormat="1">
      <c r="A303" s="6">
        <v>299</v>
      </c>
      <c r="B303" s="96" t="s">
        <v>18</v>
      </c>
      <c r="C303" s="96" t="s">
        <v>19</v>
      </c>
      <c r="D303" s="6" t="s">
        <v>199</v>
      </c>
      <c r="E303" s="6"/>
      <c r="F303" s="6" t="s">
        <v>200</v>
      </c>
      <c r="G303" s="6" t="s">
        <v>3203</v>
      </c>
      <c r="H303" s="6">
        <v>477850.11</v>
      </c>
      <c r="I303" s="6" t="s">
        <v>2272</v>
      </c>
      <c r="J303" s="6" t="s">
        <v>17</v>
      </c>
      <c r="K303" s="6" t="s">
        <v>2848</v>
      </c>
      <c r="L303" s="6" t="s">
        <v>206</v>
      </c>
      <c r="M303" s="6"/>
      <c r="N303" s="6"/>
      <c r="O303" s="102">
        <f t="shared" si="6"/>
        <v>438394.59633027518</v>
      </c>
      <c r="P303" s="6"/>
      <c r="Q303" s="6"/>
      <c r="R303" s="6">
        <v>7922</v>
      </c>
      <c r="S303" s="78" t="s">
        <v>2797</v>
      </c>
      <c r="T303" s="140" t="s">
        <v>3204</v>
      </c>
    </row>
    <row r="304" spans="1:20" s="7" customFormat="1">
      <c r="A304" s="6">
        <v>300</v>
      </c>
      <c r="B304" s="96" t="s">
        <v>18</v>
      </c>
      <c r="C304" s="96" t="s">
        <v>19</v>
      </c>
      <c r="D304" s="6" t="s">
        <v>72</v>
      </c>
      <c r="E304" s="6"/>
      <c r="F304" s="6" t="s">
        <v>3211</v>
      </c>
      <c r="G304" s="6" t="s">
        <v>3205</v>
      </c>
      <c r="H304" s="6">
        <v>13931.77</v>
      </c>
      <c r="I304" s="6" t="s">
        <v>2272</v>
      </c>
      <c r="J304" s="6" t="s">
        <v>17</v>
      </c>
      <c r="K304" s="6" t="s">
        <v>2848</v>
      </c>
      <c r="L304" s="6" t="s">
        <v>206</v>
      </c>
      <c r="M304" s="6"/>
      <c r="N304" s="6"/>
      <c r="O304" s="102">
        <f t="shared" si="6"/>
        <v>12781.440366972476</v>
      </c>
      <c r="P304" s="6"/>
      <c r="Q304" s="6"/>
      <c r="R304" s="6">
        <v>7922</v>
      </c>
      <c r="S304" s="78" t="s">
        <v>2797</v>
      </c>
      <c r="T304" s="140" t="s">
        <v>3206</v>
      </c>
    </row>
    <row r="305" spans="1:20" s="7" customFormat="1">
      <c r="A305" s="6">
        <v>301</v>
      </c>
      <c r="B305" s="96" t="s">
        <v>18</v>
      </c>
      <c r="C305" s="96" t="s">
        <v>19</v>
      </c>
      <c r="D305" s="6" t="s">
        <v>192</v>
      </c>
      <c r="E305" s="6"/>
      <c r="F305" s="6" t="s">
        <v>3212</v>
      </c>
      <c r="G305" s="6" t="s">
        <v>3208</v>
      </c>
      <c r="H305" s="6">
        <v>13434.14</v>
      </c>
      <c r="I305" s="6" t="s">
        <v>2272</v>
      </c>
      <c r="J305" s="6" t="s">
        <v>17</v>
      </c>
      <c r="K305" s="6" t="s">
        <v>2848</v>
      </c>
      <c r="L305" s="6" t="s">
        <v>206</v>
      </c>
      <c r="M305" s="6"/>
      <c r="N305" s="6"/>
      <c r="O305" s="102">
        <f t="shared" si="6"/>
        <v>12324.899082568805</v>
      </c>
      <c r="P305" s="6"/>
      <c r="Q305" s="6"/>
      <c r="R305" s="6">
        <v>7922</v>
      </c>
      <c r="S305" s="78" t="s">
        <v>2797</v>
      </c>
      <c r="T305" s="140" t="s">
        <v>875</v>
      </c>
    </row>
    <row r="306" spans="1:20" s="36" customFormat="1">
      <c r="A306" s="96">
        <v>302</v>
      </c>
      <c r="B306" s="96" t="s">
        <v>18</v>
      </c>
      <c r="C306" s="96" t="s">
        <v>19</v>
      </c>
      <c r="D306" s="96" t="s">
        <v>272</v>
      </c>
      <c r="E306" s="96"/>
      <c r="F306" s="96" t="s">
        <v>264</v>
      </c>
      <c r="G306" s="96" t="s">
        <v>3209</v>
      </c>
      <c r="H306" s="96">
        <v>310812.84999999998</v>
      </c>
      <c r="I306" s="96" t="s">
        <v>2272</v>
      </c>
      <c r="J306" s="96" t="s">
        <v>17</v>
      </c>
      <c r="K306" s="96" t="s">
        <v>2848</v>
      </c>
      <c r="L306" s="96" t="s">
        <v>206</v>
      </c>
      <c r="M306" s="96"/>
      <c r="N306" s="96"/>
      <c r="O306" s="102">
        <f t="shared" si="6"/>
        <v>285149.40366972471</v>
      </c>
      <c r="P306" s="96"/>
      <c r="Q306" s="96"/>
      <c r="R306" s="96">
        <v>7922</v>
      </c>
      <c r="S306" s="92" t="s">
        <v>2797</v>
      </c>
      <c r="T306" s="145" t="s">
        <v>3210</v>
      </c>
    </row>
    <row r="307" spans="1:20" s="16" customFormat="1" ht="30">
      <c r="A307" s="43">
        <v>303</v>
      </c>
      <c r="B307" s="96" t="s">
        <v>18</v>
      </c>
      <c r="C307" s="96" t="s">
        <v>19</v>
      </c>
      <c r="D307" s="12" t="s">
        <v>3182</v>
      </c>
      <c r="E307" s="12"/>
      <c r="F307" s="12" t="s">
        <v>50</v>
      </c>
      <c r="G307" s="12" t="s">
        <v>3213</v>
      </c>
      <c r="H307" s="12">
        <v>1846177.31</v>
      </c>
      <c r="I307" s="12" t="s">
        <v>2272</v>
      </c>
      <c r="J307" s="12" t="s">
        <v>17</v>
      </c>
      <c r="K307" s="12" t="s">
        <v>2848</v>
      </c>
      <c r="L307" s="12" t="s">
        <v>206</v>
      </c>
      <c r="M307" s="12"/>
      <c r="N307" s="12" t="s">
        <v>1624</v>
      </c>
      <c r="O307" s="102">
        <f t="shared" si="6"/>
        <v>1693740.6513761468</v>
      </c>
      <c r="P307" s="12"/>
      <c r="Q307" s="12"/>
      <c r="R307" s="12">
        <v>7922</v>
      </c>
      <c r="S307" s="87" t="s">
        <v>2797</v>
      </c>
      <c r="T307" s="142" t="s">
        <v>3214</v>
      </c>
    </row>
    <row r="308" spans="1:20" s="36" customFormat="1">
      <c r="A308" s="96">
        <v>304</v>
      </c>
      <c r="B308" s="96" t="s">
        <v>18</v>
      </c>
      <c r="C308" s="96" t="s">
        <v>19</v>
      </c>
      <c r="D308" s="96" t="s">
        <v>78</v>
      </c>
      <c r="E308" s="96"/>
      <c r="F308" s="96" t="s">
        <v>792</v>
      </c>
      <c r="G308" s="96" t="s">
        <v>3222</v>
      </c>
      <c r="H308" s="96">
        <v>30634.45</v>
      </c>
      <c r="I308" s="96" t="s">
        <v>2272</v>
      </c>
      <c r="J308" s="96" t="s">
        <v>17</v>
      </c>
      <c r="K308" s="96" t="s">
        <v>2848</v>
      </c>
      <c r="L308" s="96" t="s">
        <v>206</v>
      </c>
      <c r="M308" s="96"/>
      <c r="N308" s="96"/>
      <c r="O308" s="102">
        <f t="shared" si="6"/>
        <v>28105</v>
      </c>
      <c r="P308" s="96"/>
      <c r="Q308" s="96"/>
      <c r="R308" s="96">
        <v>7922</v>
      </c>
      <c r="S308" s="92" t="s">
        <v>2797</v>
      </c>
      <c r="T308" s="145" t="s">
        <v>947</v>
      </c>
    </row>
    <row r="309" spans="1:20" s="7" customFormat="1">
      <c r="A309" s="21">
        <v>305</v>
      </c>
      <c r="B309" s="96" t="s">
        <v>18</v>
      </c>
      <c r="C309" s="96" t="s">
        <v>19</v>
      </c>
      <c r="D309" s="6" t="s">
        <v>269</v>
      </c>
      <c r="E309" s="6"/>
      <c r="F309" s="6" t="s">
        <v>1415</v>
      </c>
      <c r="G309" s="6" t="s">
        <v>3273</v>
      </c>
      <c r="H309" s="6">
        <v>407844.21</v>
      </c>
      <c r="I309" s="6" t="s">
        <v>2272</v>
      </c>
      <c r="J309" s="6" t="s">
        <v>17</v>
      </c>
      <c r="K309" s="6" t="s">
        <v>2848</v>
      </c>
      <c r="L309" s="6" t="s">
        <v>206</v>
      </c>
      <c r="M309" s="6"/>
      <c r="N309" s="6"/>
      <c r="O309" s="102">
        <f t="shared" si="6"/>
        <v>374169</v>
      </c>
      <c r="P309" s="6"/>
      <c r="Q309" s="6"/>
      <c r="R309" s="6">
        <v>3220</v>
      </c>
      <c r="S309" s="78" t="s">
        <v>2797</v>
      </c>
      <c r="T309" s="140" t="s">
        <v>2704</v>
      </c>
    </row>
    <row r="310" spans="1:20" s="7" customFormat="1">
      <c r="A310" s="21">
        <v>306</v>
      </c>
      <c r="B310" s="96" t="s">
        <v>18</v>
      </c>
      <c r="C310" s="96" t="s">
        <v>19</v>
      </c>
      <c r="D310" s="6" t="s">
        <v>269</v>
      </c>
      <c r="E310" s="6"/>
      <c r="F310" s="6" t="s">
        <v>1415</v>
      </c>
      <c r="G310" s="6" t="s">
        <v>3276</v>
      </c>
      <c r="H310" s="6">
        <v>333936.98</v>
      </c>
      <c r="I310" s="6" t="s">
        <v>2272</v>
      </c>
      <c r="J310" s="6" t="s">
        <v>17</v>
      </c>
      <c r="K310" s="6" t="s">
        <v>2848</v>
      </c>
      <c r="L310" s="6" t="s">
        <v>206</v>
      </c>
      <c r="M310" s="6"/>
      <c r="N310" s="6"/>
      <c r="O310" s="102">
        <f t="shared" si="6"/>
        <v>306364.20183486235</v>
      </c>
      <c r="P310" s="6"/>
      <c r="Q310" s="6"/>
      <c r="R310" s="6">
        <v>3220</v>
      </c>
      <c r="S310" s="78" t="s">
        <v>3268</v>
      </c>
      <c r="T310" s="140"/>
    </row>
    <row r="311" spans="1:20" s="7" customFormat="1">
      <c r="A311" s="21">
        <v>307</v>
      </c>
      <c r="B311" s="96" t="s">
        <v>18</v>
      </c>
      <c r="C311" s="96" t="s">
        <v>19</v>
      </c>
      <c r="D311" s="6" t="s">
        <v>269</v>
      </c>
      <c r="E311" s="6"/>
      <c r="F311" s="6" t="s">
        <v>1415</v>
      </c>
      <c r="G311" s="6" t="s">
        <v>3328</v>
      </c>
      <c r="H311" s="6">
        <v>620574.02</v>
      </c>
      <c r="I311" s="6" t="s">
        <v>2272</v>
      </c>
      <c r="J311" s="6" t="s">
        <v>17</v>
      </c>
      <c r="K311" s="6" t="s">
        <v>2848</v>
      </c>
      <c r="L311" s="6" t="s">
        <v>206</v>
      </c>
      <c r="M311" s="6"/>
      <c r="N311" s="6"/>
      <c r="O311" s="102">
        <f t="shared" si="6"/>
        <v>569333.96330275224</v>
      </c>
      <c r="P311" s="6"/>
      <c r="Q311" s="6"/>
      <c r="R311" s="6">
        <v>3220</v>
      </c>
      <c r="S311" s="78" t="s">
        <v>3268</v>
      </c>
      <c r="T311" s="161" t="s">
        <v>3329</v>
      </c>
    </row>
    <row r="312" spans="1:20" s="16" customFormat="1">
      <c r="A312" s="43">
        <v>308</v>
      </c>
      <c r="B312" s="12" t="s">
        <v>18</v>
      </c>
      <c r="C312" s="12" t="s">
        <v>19</v>
      </c>
      <c r="D312" s="12" t="s">
        <v>3182</v>
      </c>
      <c r="E312" s="12"/>
      <c r="F312" s="12"/>
      <c r="G312" s="12" t="s">
        <v>3355</v>
      </c>
      <c r="H312" s="12">
        <v>79263.38</v>
      </c>
      <c r="I312" s="12" t="s">
        <v>2272</v>
      </c>
      <c r="J312" s="12" t="s">
        <v>17</v>
      </c>
      <c r="K312" s="12" t="s">
        <v>2848</v>
      </c>
      <c r="L312" s="12" t="s">
        <v>206</v>
      </c>
      <c r="M312" s="12">
        <v>5090.3100000000004</v>
      </c>
      <c r="N312" s="12" t="s">
        <v>1049</v>
      </c>
      <c r="O312" s="88">
        <f t="shared" si="6"/>
        <v>72718.697247706426</v>
      </c>
      <c r="P312" s="12"/>
      <c r="Q312" s="12"/>
      <c r="R312" s="12"/>
      <c r="S312" s="87" t="s">
        <v>3268</v>
      </c>
      <c r="T312" s="142" t="s">
        <v>310</v>
      </c>
    </row>
    <row r="313" spans="1:20" s="16" customFormat="1">
      <c r="A313" s="43">
        <v>309</v>
      </c>
      <c r="B313" s="12" t="s">
        <v>18</v>
      </c>
      <c r="C313" s="12" t="s">
        <v>19</v>
      </c>
      <c r="D313" s="12" t="s">
        <v>470</v>
      </c>
      <c r="E313" s="12"/>
      <c r="F313" s="12"/>
      <c r="G313" s="12" t="s">
        <v>3360</v>
      </c>
      <c r="H313" s="12">
        <v>116685.59</v>
      </c>
      <c r="I313" s="12" t="s">
        <v>2272</v>
      </c>
      <c r="J313" s="12" t="s">
        <v>17</v>
      </c>
      <c r="K313" s="12" t="s">
        <v>2848</v>
      </c>
      <c r="L313" s="12" t="s">
        <v>206</v>
      </c>
      <c r="M313" s="12">
        <v>7493.57</v>
      </c>
      <c r="N313" s="12" t="s">
        <v>954</v>
      </c>
      <c r="O313" s="88">
        <f t="shared" si="6"/>
        <v>107050.99999999999</v>
      </c>
      <c r="P313" s="12"/>
      <c r="Q313" s="12"/>
      <c r="R313" s="12"/>
      <c r="S313" s="87" t="s">
        <v>3268</v>
      </c>
      <c r="T313" s="142" t="s">
        <v>310</v>
      </c>
    </row>
    <row r="314" spans="1:20" s="7" customFormat="1">
      <c r="A314" s="21">
        <v>310</v>
      </c>
      <c r="B314" s="96" t="s">
        <v>18</v>
      </c>
      <c r="C314" s="96" t="s">
        <v>19</v>
      </c>
      <c r="D314" s="6" t="s">
        <v>56</v>
      </c>
      <c r="E314" s="6"/>
      <c r="F314" s="6" t="s">
        <v>1409</v>
      </c>
      <c r="G314" s="6" t="s">
        <v>3449</v>
      </c>
      <c r="H314" s="6">
        <v>4327.08</v>
      </c>
      <c r="I314" s="6" t="s">
        <v>2272</v>
      </c>
      <c r="J314" s="12" t="s">
        <v>17</v>
      </c>
      <c r="K314" s="12" t="s">
        <v>2848</v>
      </c>
      <c r="L314" s="6" t="s">
        <v>206</v>
      </c>
      <c r="M314" s="6"/>
      <c r="N314" s="6"/>
      <c r="O314" s="102">
        <f t="shared" si="6"/>
        <v>3969.7981651376144</v>
      </c>
      <c r="P314" s="6"/>
      <c r="Q314" s="6"/>
      <c r="R314" s="6">
        <v>3220</v>
      </c>
      <c r="S314" s="87" t="s">
        <v>3268</v>
      </c>
      <c r="T314" s="140" t="s">
        <v>1199</v>
      </c>
    </row>
    <row r="315" spans="1:20" s="16" customFormat="1">
      <c r="A315" s="43">
        <v>311</v>
      </c>
      <c r="B315" s="12" t="s">
        <v>18</v>
      </c>
      <c r="C315" s="12" t="s">
        <v>19</v>
      </c>
      <c r="D315" s="12" t="s">
        <v>3182</v>
      </c>
      <c r="E315" s="12"/>
      <c r="F315" s="12" t="s">
        <v>1414</v>
      </c>
      <c r="G315" s="12" t="s">
        <v>3450</v>
      </c>
      <c r="H315" s="12">
        <v>1103184.2</v>
      </c>
      <c r="I315" s="12" t="s">
        <v>2272</v>
      </c>
      <c r="J315" s="12" t="s">
        <v>17</v>
      </c>
      <c r="K315" s="12" t="s">
        <v>2848</v>
      </c>
      <c r="L315" s="12" t="s">
        <v>206</v>
      </c>
      <c r="M315" s="12"/>
      <c r="N315" s="12" t="s">
        <v>1049</v>
      </c>
      <c r="O315" s="88">
        <f t="shared" si="6"/>
        <v>1012095.5963302751</v>
      </c>
      <c r="P315" s="12"/>
      <c r="Q315" s="12"/>
      <c r="R315" s="12">
        <v>3220</v>
      </c>
      <c r="S315" s="87" t="s">
        <v>3268</v>
      </c>
      <c r="T315" s="142" t="s">
        <v>3061</v>
      </c>
    </row>
    <row r="316" spans="1:20" s="16" customFormat="1">
      <c r="A316" s="43">
        <v>312</v>
      </c>
      <c r="B316" s="12" t="s">
        <v>18</v>
      </c>
      <c r="C316" s="12" t="s">
        <v>19</v>
      </c>
      <c r="D316" s="12" t="s">
        <v>269</v>
      </c>
      <c r="E316" s="12"/>
      <c r="F316" s="12" t="s">
        <v>1415</v>
      </c>
      <c r="G316" s="12" t="s">
        <v>3451</v>
      </c>
      <c r="H316" s="12">
        <v>1086410.6299999999</v>
      </c>
      <c r="I316" s="12" t="s">
        <v>2272</v>
      </c>
      <c r="J316" s="12" t="s">
        <v>17</v>
      </c>
      <c r="K316" s="12" t="s">
        <v>2848</v>
      </c>
      <c r="L316" s="12" t="s">
        <v>206</v>
      </c>
      <c r="M316" s="12"/>
      <c r="N316" s="12" t="s">
        <v>428</v>
      </c>
      <c r="O316" s="88">
        <f t="shared" si="6"/>
        <v>996706.99999999977</v>
      </c>
      <c r="P316" s="12"/>
      <c r="Q316" s="12"/>
      <c r="R316" s="12">
        <v>3220</v>
      </c>
      <c r="S316" s="87" t="s">
        <v>3268</v>
      </c>
      <c r="T316" s="142" t="s">
        <v>3452</v>
      </c>
    </row>
    <row r="317" spans="1:20" s="16" customFormat="1">
      <c r="A317" s="43">
        <v>313</v>
      </c>
      <c r="B317" s="12" t="s">
        <v>18</v>
      </c>
      <c r="C317" s="12" t="s">
        <v>19</v>
      </c>
      <c r="D317" s="12" t="s">
        <v>269</v>
      </c>
      <c r="E317" s="12"/>
      <c r="F317" s="12" t="s">
        <v>1415</v>
      </c>
      <c r="G317" s="12" t="s">
        <v>3453</v>
      </c>
      <c r="H317" s="12">
        <v>212078.99</v>
      </c>
      <c r="I317" s="12" t="s">
        <v>2272</v>
      </c>
      <c r="J317" s="12" t="s">
        <v>17</v>
      </c>
      <c r="K317" s="12" t="s">
        <v>2848</v>
      </c>
      <c r="L317" s="12" t="s">
        <v>206</v>
      </c>
      <c r="M317" s="12"/>
      <c r="N317" s="12"/>
      <c r="O317" s="88">
        <f t="shared" si="6"/>
        <v>194567.88073394494</v>
      </c>
      <c r="P317" s="12"/>
      <c r="Q317" s="12"/>
      <c r="R317" s="12">
        <v>3220</v>
      </c>
      <c r="S317" s="87" t="s">
        <v>3268</v>
      </c>
      <c r="T317" s="142" t="s">
        <v>2704</v>
      </c>
    </row>
    <row r="318" spans="1:20" s="5" customFormat="1">
      <c r="A318" s="43">
        <v>314</v>
      </c>
      <c r="B318" s="35" t="s">
        <v>18</v>
      </c>
      <c r="C318" s="35" t="s">
        <v>19</v>
      </c>
      <c r="D318" s="43" t="s">
        <v>269</v>
      </c>
      <c r="E318" s="43"/>
      <c r="F318" s="43" t="s">
        <v>1415</v>
      </c>
      <c r="G318" s="43" t="s">
        <v>3453</v>
      </c>
      <c r="H318" s="43">
        <v>212078.99</v>
      </c>
      <c r="I318" s="43" t="s">
        <v>2272</v>
      </c>
      <c r="J318" s="43" t="s">
        <v>17</v>
      </c>
      <c r="K318" s="43" t="s">
        <v>2848</v>
      </c>
      <c r="L318" s="43" t="s">
        <v>54</v>
      </c>
      <c r="M318" s="43"/>
      <c r="N318" s="43"/>
      <c r="O318" s="76">
        <f t="shared" si="6"/>
        <v>194567.88073394494</v>
      </c>
      <c r="P318" s="43"/>
      <c r="Q318" s="43"/>
      <c r="R318" s="43">
        <v>3220</v>
      </c>
      <c r="S318" s="45" t="s">
        <v>3268</v>
      </c>
      <c r="T318" s="70" t="s">
        <v>2704</v>
      </c>
    </row>
    <row r="319" spans="1:20" s="16" customFormat="1">
      <c r="A319" s="43">
        <v>315</v>
      </c>
      <c r="B319" s="12" t="s">
        <v>18</v>
      </c>
      <c r="C319" s="12" t="s">
        <v>19</v>
      </c>
      <c r="D319" s="12" t="s">
        <v>72</v>
      </c>
      <c r="E319" s="12"/>
      <c r="F319" s="12"/>
      <c r="G319" s="12" t="s">
        <v>3492</v>
      </c>
      <c r="H319" s="12">
        <v>89499.9</v>
      </c>
      <c r="I319" s="12" t="s">
        <v>2272</v>
      </c>
      <c r="J319" s="12" t="s">
        <v>17</v>
      </c>
      <c r="K319" s="12" t="s">
        <v>2848</v>
      </c>
      <c r="L319" s="12" t="s">
        <v>206</v>
      </c>
      <c r="M319" s="12">
        <v>5747.7</v>
      </c>
      <c r="N319" s="12" t="s">
        <v>954</v>
      </c>
      <c r="O319" s="88">
        <f t="shared" si="6"/>
        <v>82109.999999999985</v>
      </c>
      <c r="P319" s="12"/>
      <c r="Q319" s="12"/>
      <c r="R319" s="12"/>
      <c r="S319" s="87" t="s">
        <v>3268</v>
      </c>
      <c r="T319" s="142" t="s">
        <v>310</v>
      </c>
    </row>
    <row r="320" spans="1:20" s="16" customFormat="1">
      <c r="A320" s="43">
        <v>316</v>
      </c>
      <c r="B320" s="12" t="s">
        <v>18</v>
      </c>
      <c r="C320" s="12" t="s">
        <v>19</v>
      </c>
      <c r="D320" s="12" t="s">
        <v>673</v>
      </c>
      <c r="E320" s="12"/>
      <c r="F320" s="12"/>
      <c r="G320" s="12" t="s">
        <v>3493</v>
      </c>
      <c r="H320" s="12">
        <v>240583.71</v>
      </c>
      <c r="I320" s="12" t="s">
        <v>2272</v>
      </c>
      <c r="J320" s="12" t="s">
        <v>17</v>
      </c>
      <c r="K320" s="12" t="s">
        <v>2848</v>
      </c>
      <c r="L320" s="12" t="s">
        <v>206</v>
      </c>
      <c r="M320" s="12">
        <v>15450.33</v>
      </c>
      <c r="N320" s="12" t="s">
        <v>954</v>
      </c>
      <c r="O320" s="88">
        <f t="shared" si="6"/>
        <v>220718.99999999997</v>
      </c>
      <c r="P320" s="12"/>
      <c r="Q320" s="12"/>
      <c r="R320" s="12"/>
      <c r="S320" s="87" t="s">
        <v>3268</v>
      </c>
      <c r="T320" s="142" t="s">
        <v>310</v>
      </c>
    </row>
    <row r="321" spans="1:20" s="16" customFormat="1">
      <c r="A321" s="43">
        <v>317</v>
      </c>
      <c r="B321" s="12" t="s">
        <v>18</v>
      </c>
      <c r="C321" s="12" t="s">
        <v>19</v>
      </c>
      <c r="D321" s="12" t="s">
        <v>343</v>
      </c>
      <c r="E321" s="12"/>
      <c r="F321" s="12"/>
      <c r="G321" s="12" t="s">
        <v>3494</v>
      </c>
      <c r="H321" s="12">
        <v>410306.52</v>
      </c>
      <c r="I321" s="12" t="s">
        <v>2272</v>
      </c>
      <c r="J321" s="12" t="s">
        <v>17</v>
      </c>
      <c r="K321" s="12" t="s">
        <v>2848</v>
      </c>
      <c r="L321" s="12" t="s">
        <v>206</v>
      </c>
      <c r="M321" s="12">
        <v>26349.96</v>
      </c>
      <c r="N321" s="12" t="s">
        <v>428</v>
      </c>
      <c r="O321" s="88">
        <f t="shared" si="6"/>
        <v>376428</v>
      </c>
      <c r="P321" s="12"/>
      <c r="Q321" s="12"/>
      <c r="R321" s="12"/>
      <c r="S321" s="87" t="s">
        <v>3268</v>
      </c>
      <c r="T321" s="142" t="s">
        <v>310</v>
      </c>
    </row>
    <row r="322" spans="1:20" s="16" customFormat="1">
      <c r="A322" s="43">
        <v>318</v>
      </c>
      <c r="B322" s="12" t="s">
        <v>18</v>
      </c>
      <c r="C322" s="12" t="s">
        <v>19</v>
      </c>
      <c r="D322" s="12" t="s">
        <v>3182</v>
      </c>
      <c r="E322" s="12"/>
      <c r="F322" s="12"/>
      <c r="G322" s="12" t="s">
        <v>3495</v>
      </c>
      <c r="H322" s="12">
        <v>40417.199999999997</v>
      </c>
      <c r="I322" s="12" t="s">
        <v>2272</v>
      </c>
      <c r="J322" s="12" t="s">
        <v>17</v>
      </c>
      <c r="K322" s="12" t="s">
        <v>2848</v>
      </c>
      <c r="L322" s="12" t="s">
        <v>206</v>
      </c>
      <c r="M322" s="12">
        <v>2595.6</v>
      </c>
      <c r="N322" s="12" t="s">
        <v>1049</v>
      </c>
      <c r="O322" s="88">
        <f t="shared" si="6"/>
        <v>37079.999999999993</v>
      </c>
      <c r="P322" s="12"/>
      <c r="Q322" s="12"/>
      <c r="R322" s="12"/>
      <c r="S322" s="87" t="s">
        <v>3268</v>
      </c>
      <c r="T322" s="142" t="s">
        <v>310</v>
      </c>
    </row>
    <row r="323" spans="1:20" s="16" customFormat="1">
      <c r="A323" s="43">
        <v>319</v>
      </c>
      <c r="B323" s="12" t="s">
        <v>18</v>
      </c>
      <c r="C323" s="12" t="s">
        <v>19</v>
      </c>
      <c r="D323" s="12" t="s">
        <v>470</v>
      </c>
      <c r="E323" s="12"/>
      <c r="F323" s="12"/>
      <c r="G323" s="12" t="s">
        <v>3496</v>
      </c>
      <c r="H323" s="12">
        <v>511430.62</v>
      </c>
      <c r="I323" s="12" t="s">
        <v>2272</v>
      </c>
      <c r="J323" s="12" t="s">
        <v>17</v>
      </c>
      <c r="K323" s="12" t="s">
        <v>2848</v>
      </c>
      <c r="L323" s="12" t="s">
        <v>206</v>
      </c>
      <c r="M323" s="12">
        <v>32844.17</v>
      </c>
      <c r="N323" s="12" t="s">
        <v>954</v>
      </c>
      <c r="O323" s="88">
        <f t="shared" si="6"/>
        <v>469202.40366972471</v>
      </c>
      <c r="P323" s="12"/>
      <c r="Q323" s="12"/>
      <c r="R323" s="12"/>
      <c r="S323" s="87" t="s">
        <v>3268</v>
      </c>
      <c r="T323" s="142" t="s">
        <v>310</v>
      </c>
    </row>
    <row r="324" spans="1:20" s="16" customFormat="1">
      <c r="A324" s="43">
        <v>320</v>
      </c>
      <c r="B324" s="12" t="s">
        <v>18</v>
      </c>
      <c r="C324" s="12" t="s">
        <v>19</v>
      </c>
      <c r="D324" s="12" t="s">
        <v>470</v>
      </c>
      <c r="E324" s="12"/>
      <c r="F324" s="12"/>
      <c r="G324" s="12" t="s">
        <v>3497</v>
      </c>
      <c r="H324" s="12">
        <v>521487.72</v>
      </c>
      <c r="I324" s="12" t="s">
        <v>2272</v>
      </c>
      <c r="J324" s="12" t="s">
        <v>17</v>
      </c>
      <c r="K324" s="12" t="s">
        <v>2848</v>
      </c>
      <c r="L324" s="12" t="s">
        <v>206</v>
      </c>
      <c r="M324" s="12">
        <v>33490.04</v>
      </c>
      <c r="N324" s="12" t="s">
        <v>954</v>
      </c>
      <c r="O324" s="88">
        <f t="shared" si="6"/>
        <v>478429.10091743112</v>
      </c>
      <c r="P324" s="12"/>
      <c r="Q324" s="12"/>
      <c r="R324" s="12"/>
      <c r="S324" s="87" t="s">
        <v>3268</v>
      </c>
      <c r="T324" s="142" t="s">
        <v>310</v>
      </c>
    </row>
    <row r="325" spans="1:20" s="16" customFormat="1">
      <c r="A325" s="43">
        <v>321</v>
      </c>
      <c r="B325" s="12" t="s">
        <v>18</v>
      </c>
      <c r="C325" s="12" t="s">
        <v>19</v>
      </c>
      <c r="D325" s="12" t="s">
        <v>470</v>
      </c>
      <c r="E325" s="12"/>
      <c r="F325" s="12"/>
      <c r="G325" s="12" t="s">
        <v>3498</v>
      </c>
      <c r="H325" s="12">
        <v>920631.44</v>
      </c>
      <c r="I325" s="12" t="s">
        <v>2272</v>
      </c>
      <c r="J325" s="12" t="s">
        <v>17</v>
      </c>
      <c r="K325" s="12" t="s">
        <v>2848</v>
      </c>
      <c r="L325" s="12" t="s">
        <v>206</v>
      </c>
      <c r="M325" s="12">
        <v>59123.12</v>
      </c>
      <c r="N325" s="12" t="s">
        <v>954</v>
      </c>
      <c r="O325" s="88">
        <f t="shared" si="6"/>
        <v>844615.99999999988</v>
      </c>
      <c r="P325" s="12"/>
      <c r="Q325" s="12"/>
      <c r="R325" s="12"/>
      <c r="S325" s="87" t="s">
        <v>3268</v>
      </c>
      <c r="T325" s="142" t="s">
        <v>310</v>
      </c>
    </row>
    <row r="326" spans="1:20" s="16" customFormat="1">
      <c r="A326" s="43">
        <v>322</v>
      </c>
      <c r="B326" s="12" t="s">
        <v>18</v>
      </c>
      <c r="C326" s="12" t="s">
        <v>19</v>
      </c>
      <c r="D326" s="12" t="s">
        <v>470</v>
      </c>
      <c r="E326" s="12"/>
      <c r="F326" s="12"/>
      <c r="G326" s="12" t="s">
        <v>3499</v>
      </c>
      <c r="H326" s="12">
        <v>184126.29</v>
      </c>
      <c r="I326" s="12" t="s">
        <v>2272</v>
      </c>
      <c r="J326" s="12" t="s">
        <v>17</v>
      </c>
      <c r="K326" s="12" t="s">
        <v>2848</v>
      </c>
      <c r="L326" s="12" t="s">
        <v>206</v>
      </c>
      <c r="M326" s="12">
        <v>11824.62</v>
      </c>
      <c r="N326" s="12" t="s">
        <v>954</v>
      </c>
      <c r="O326" s="88">
        <f t="shared" ref="O326:O389" si="7">H326/1.09</f>
        <v>168923.20183486238</v>
      </c>
      <c r="P326" s="12"/>
      <c r="Q326" s="12"/>
      <c r="R326" s="12"/>
      <c r="S326" s="87" t="s">
        <v>3268</v>
      </c>
      <c r="T326" s="142" t="s">
        <v>310</v>
      </c>
    </row>
    <row r="327" spans="1:20" s="16" customFormat="1">
      <c r="A327" s="43">
        <v>323</v>
      </c>
      <c r="B327" s="12" t="s">
        <v>18</v>
      </c>
      <c r="C327" s="12" t="s">
        <v>19</v>
      </c>
      <c r="D327" s="12" t="s">
        <v>470</v>
      </c>
      <c r="E327" s="12"/>
      <c r="F327" s="12"/>
      <c r="G327" s="12" t="s">
        <v>3500</v>
      </c>
      <c r="H327" s="12">
        <v>233371.18</v>
      </c>
      <c r="I327" s="12" t="s">
        <v>2272</v>
      </c>
      <c r="J327" s="12" t="s">
        <v>17</v>
      </c>
      <c r="K327" s="12" t="s">
        <v>2848</v>
      </c>
      <c r="L327" s="12" t="s">
        <v>206</v>
      </c>
      <c r="M327" s="12">
        <v>14987.14</v>
      </c>
      <c r="N327" s="12" t="s">
        <v>954</v>
      </c>
      <c r="O327" s="88">
        <f t="shared" si="7"/>
        <v>214101.99999999997</v>
      </c>
      <c r="P327" s="12"/>
      <c r="Q327" s="12"/>
      <c r="R327" s="12"/>
      <c r="S327" s="87" t="s">
        <v>3268</v>
      </c>
      <c r="T327" s="142" t="s">
        <v>310</v>
      </c>
    </row>
    <row r="328" spans="1:20" s="16" customFormat="1">
      <c r="A328" s="43">
        <v>324</v>
      </c>
      <c r="B328" s="12" t="s">
        <v>18</v>
      </c>
      <c r="C328" s="12" t="s">
        <v>19</v>
      </c>
      <c r="D328" s="12" t="s">
        <v>470</v>
      </c>
      <c r="E328" s="12"/>
      <c r="F328" s="12"/>
      <c r="G328" s="12" t="s">
        <v>3501</v>
      </c>
      <c r="H328" s="12">
        <v>35005.68</v>
      </c>
      <c r="I328" s="12" t="s">
        <v>2272</v>
      </c>
      <c r="J328" s="12" t="s">
        <v>17</v>
      </c>
      <c r="K328" s="12" t="s">
        <v>2848</v>
      </c>
      <c r="L328" s="12" t="s">
        <v>206</v>
      </c>
      <c r="M328" s="12">
        <v>2248.0700000000002</v>
      </c>
      <c r="N328" s="12" t="s">
        <v>954</v>
      </c>
      <c r="O328" s="88">
        <f t="shared" si="7"/>
        <v>32115.302752293577</v>
      </c>
      <c r="P328" s="12"/>
      <c r="Q328" s="12"/>
      <c r="R328" s="12"/>
      <c r="S328" s="87" t="s">
        <v>3268</v>
      </c>
      <c r="T328" s="142" t="s">
        <v>310</v>
      </c>
    </row>
    <row r="329" spans="1:20" s="16" customFormat="1">
      <c r="A329" s="43">
        <v>325</v>
      </c>
      <c r="B329" s="12" t="s">
        <v>18</v>
      </c>
      <c r="C329" s="12" t="s">
        <v>19</v>
      </c>
      <c r="D329" s="12" t="s">
        <v>470</v>
      </c>
      <c r="E329" s="12"/>
      <c r="F329" s="12"/>
      <c r="G329" s="12" t="s">
        <v>3502</v>
      </c>
      <c r="H329" s="12">
        <v>294630.27</v>
      </c>
      <c r="I329" s="12" t="s">
        <v>2272</v>
      </c>
      <c r="J329" s="12" t="s">
        <v>17</v>
      </c>
      <c r="K329" s="12" t="s">
        <v>2848</v>
      </c>
      <c r="L329" s="12" t="s">
        <v>206</v>
      </c>
      <c r="M329" s="12">
        <v>18921.21</v>
      </c>
      <c r="N329" s="12" t="s">
        <v>954</v>
      </c>
      <c r="O329" s="88">
        <f t="shared" si="7"/>
        <v>270303</v>
      </c>
      <c r="P329" s="12"/>
      <c r="Q329" s="12"/>
      <c r="R329" s="12"/>
      <c r="S329" s="87" t="s">
        <v>3268</v>
      </c>
      <c r="T329" s="142" t="s">
        <v>310</v>
      </c>
    </row>
    <row r="330" spans="1:20" s="20" customFormat="1">
      <c r="A330" s="42">
        <v>326</v>
      </c>
      <c r="B330" s="80" t="s">
        <v>18</v>
      </c>
      <c r="C330" s="80" t="s">
        <v>19</v>
      </c>
      <c r="D330" s="80" t="s">
        <v>3182</v>
      </c>
      <c r="E330" s="80"/>
      <c r="F330" s="80" t="s">
        <v>3503</v>
      </c>
      <c r="G330" s="80"/>
      <c r="H330" s="80"/>
      <c r="I330" s="80" t="s">
        <v>3504</v>
      </c>
      <c r="J330" s="6" t="s">
        <v>17</v>
      </c>
      <c r="K330" s="96" t="s">
        <v>432</v>
      </c>
      <c r="L330" s="6" t="s">
        <v>206</v>
      </c>
      <c r="M330" s="80"/>
      <c r="N330" s="80"/>
      <c r="O330" s="81">
        <f t="shared" si="7"/>
        <v>0</v>
      </c>
      <c r="P330" s="80"/>
      <c r="Q330" s="80"/>
      <c r="R330" s="80">
        <v>9860</v>
      </c>
      <c r="S330" s="78" t="s">
        <v>3268</v>
      </c>
      <c r="T330" s="147"/>
    </row>
    <row r="331" spans="1:20" s="20" customFormat="1">
      <c r="A331" s="42">
        <v>327</v>
      </c>
      <c r="B331" s="80" t="s">
        <v>18</v>
      </c>
      <c r="C331" s="80" t="s">
        <v>19</v>
      </c>
      <c r="D331" s="6" t="s">
        <v>22</v>
      </c>
      <c r="E331" s="80"/>
      <c r="F331" s="6" t="s">
        <v>3505</v>
      </c>
      <c r="G331" s="80"/>
      <c r="H331" s="80"/>
      <c r="I331" s="80" t="s">
        <v>3504</v>
      </c>
      <c r="J331" s="6" t="s">
        <v>17</v>
      </c>
      <c r="K331" s="96" t="s">
        <v>432</v>
      </c>
      <c r="L331" s="6" t="s">
        <v>206</v>
      </c>
      <c r="M331" s="80"/>
      <c r="N331" s="80"/>
      <c r="O331" s="81">
        <f t="shared" si="7"/>
        <v>0</v>
      </c>
      <c r="P331" s="80"/>
      <c r="Q331" s="80"/>
      <c r="R331" s="80">
        <v>9860</v>
      </c>
      <c r="S331" s="78" t="s">
        <v>3268</v>
      </c>
      <c r="T331" s="147"/>
    </row>
    <row r="332" spans="1:20" s="20" customFormat="1">
      <c r="A332" s="42">
        <v>328</v>
      </c>
      <c r="B332" s="80" t="s">
        <v>18</v>
      </c>
      <c r="C332" s="80" t="s">
        <v>19</v>
      </c>
      <c r="D332" s="6" t="s">
        <v>192</v>
      </c>
      <c r="E332" s="80"/>
      <c r="F332" s="6" t="s">
        <v>3506</v>
      </c>
      <c r="G332" s="80"/>
      <c r="H332" s="80"/>
      <c r="I332" s="80" t="s">
        <v>3504</v>
      </c>
      <c r="J332" s="6" t="s">
        <v>17</v>
      </c>
      <c r="K332" s="96" t="s">
        <v>432</v>
      </c>
      <c r="L332" s="6" t="s">
        <v>206</v>
      </c>
      <c r="M332" s="80"/>
      <c r="N332" s="80"/>
      <c r="O332" s="81">
        <f t="shared" si="7"/>
        <v>0</v>
      </c>
      <c r="P332" s="80"/>
      <c r="Q332" s="80"/>
      <c r="R332" s="80">
        <v>9860</v>
      </c>
      <c r="S332" s="78" t="s">
        <v>3268</v>
      </c>
      <c r="T332" s="147"/>
    </row>
    <row r="333" spans="1:20" s="20" customFormat="1">
      <c r="A333" s="42">
        <v>329</v>
      </c>
      <c r="B333" s="80" t="s">
        <v>18</v>
      </c>
      <c r="C333" s="80" t="s">
        <v>19</v>
      </c>
      <c r="D333" s="6" t="s">
        <v>72</v>
      </c>
      <c r="E333" s="80"/>
      <c r="F333" s="6" t="s">
        <v>3507</v>
      </c>
      <c r="G333" s="80"/>
      <c r="H333" s="80"/>
      <c r="I333" s="80" t="s">
        <v>3504</v>
      </c>
      <c r="J333" s="6" t="s">
        <v>17</v>
      </c>
      <c r="K333" s="96" t="s">
        <v>432</v>
      </c>
      <c r="L333" s="6" t="s">
        <v>206</v>
      </c>
      <c r="M333" s="80"/>
      <c r="N333" s="80"/>
      <c r="O333" s="81">
        <f t="shared" si="7"/>
        <v>0</v>
      </c>
      <c r="P333" s="80"/>
      <c r="Q333" s="80"/>
      <c r="R333" s="80">
        <v>9860</v>
      </c>
      <c r="S333" s="78" t="s">
        <v>3268</v>
      </c>
      <c r="T333" s="147"/>
    </row>
    <row r="334" spans="1:20" s="20" customFormat="1">
      <c r="A334" s="42">
        <v>330</v>
      </c>
      <c r="B334" s="80" t="s">
        <v>18</v>
      </c>
      <c r="C334" s="80" t="s">
        <v>19</v>
      </c>
      <c r="D334" s="6" t="s">
        <v>56</v>
      </c>
      <c r="E334" s="80"/>
      <c r="F334" s="6" t="s">
        <v>3508</v>
      </c>
      <c r="G334" s="80"/>
      <c r="H334" s="80"/>
      <c r="I334" s="80" t="s">
        <v>3504</v>
      </c>
      <c r="J334" s="6" t="s">
        <v>17</v>
      </c>
      <c r="K334" s="96" t="s">
        <v>432</v>
      </c>
      <c r="L334" s="6" t="s">
        <v>206</v>
      </c>
      <c r="M334" s="80"/>
      <c r="N334" s="80"/>
      <c r="O334" s="81">
        <f t="shared" si="7"/>
        <v>0</v>
      </c>
      <c r="P334" s="80"/>
      <c r="Q334" s="80"/>
      <c r="R334" s="80">
        <v>9860</v>
      </c>
      <c r="S334" s="78" t="s">
        <v>3268</v>
      </c>
      <c r="T334" s="147"/>
    </row>
    <row r="335" spans="1:20" s="20" customFormat="1">
      <c r="A335" s="42">
        <v>331</v>
      </c>
      <c r="B335" s="80" t="s">
        <v>18</v>
      </c>
      <c r="C335" s="80" t="s">
        <v>19</v>
      </c>
      <c r="D335" s="6" t="s">
        <v>272</v>
      </c>
      <c r="E335" s="80"/>
      <c r="F335" s="6" t="s">
        <v>3509</v>
      </c>
      <c r="G335" s="80"/>
      <c r="H335" s="80"/>
      <c r="I335" s="80" t="s">
        <v>3504</v>
      </c>
      <c r="J335" s="6" t="s">
        <v>17</v>
      </c>
      <c r="K335" s="96" t="s">
        <v>432</v>
      </c>
      <c r="L335" s="6" t="s">
        <v>206</v>
      </c>
      <c r="M335" s="80"/>
      <c r="N335" s="80"/>
      <c r="O335" s="81">
        <f t="shared" si="7"/>
        <v>0</v>
      </c>
      <c r="P335" s="80"/>
      <c r="Q335" s="80"/>
      <c r="R335" s="80">
        <v>9860</v>
      </c>
      <c r="S335" s="78" t="s">
        <v>3268</v>
      </c>
      <c r="T335" s="147"/>
    </row>
    <row r="336" spans="1:20" s="20" customFormat="1">
      <c r="A336" s="42">
        <v>332</v>
      </c>
      <c r="B336" s="80" t="s">
        <v>18</v>
      </c>
      <c r="C336" s="80" t="s">
        <v>19</v>
      </c>
      <c r="D336" s="6" t="s">
        <v>343</v>
      </c>
      <c r="E336" s="80"/>
      <c r="F336" s="6" t="s">
        <v>3510</v>
      </c>
      <c r="G336" s="80"/>
      <c r="H336" s="80"/>
      <c r="I336" s="80" t="s">
        <v>3504</v>
      </c>
      <c r="J336" s="6" t="s">
        <v>17</v>
      </c>
      <c r="K336" s="96" t="s">
        <v>432</v>
      </c>
      <c r="L336" s="6" t="s">
        <v>206</v>
      </c>
      <c r="M336" s="80"/>
      <c r="N336" s="80"/>
      <c r="O336" s="81">
        <f t="shared" si="7"/>
        <v>0</v>
      </c>
      <c r="P336" s="80"/>
      <c r="Q336" s="80"/>
      <c r="R336" s="80">
        <v>9860</v>
      </c>
      <c r="S336" s="78" t="s">
        <v>3268</v>
      </c>
      <c r="T336" s="147"/>
    </row>
    <row r="337" spans="1:20" s="20" customFormat="1">
      <c r="A337" s="42">
        <v>333</v>
      </c>
      <c r="B337" s="80" t="s">
        <v>18</v>
      </c>
      <c r="C337" s="80" t="s">
        <v>19</v>
      </c>
      <c r="D337" s="6" t="s">
        <v>70</v>
      </c>
      <c r="E337" s="80"/>
      <c r="F337" s="6" t="s">
        <v>3511</v>
      </c>
      <c r="G337" s="80"/>
      <c r="H337" s="80"/>
      <c r="I337" s="80" t="s">
        <v>3504</v>
      </c>
      <c r="J337" s="6" t="s">
        <v>17</v>
      </c>
      <c r="K337" s="96" t="s">
        <v>432</v>
      </c>
      <c r="L337" s="6" t="s">
        <v>206</v>
      </c>
      <c r="M337" s="80"/>
      <c r="N337" s="80"/>
      <c r="O337" s="81">
        <f t="shared" si="7"/>
        <v>0</v>
      </c>
      <c r="P337" s="80"/>
      <c r="Q337" s="80"/>
      <c r="R337" s="80">
        <v>9860</v>
      </c>
      <c r="S337" s="78" t="s">
        <v>3268</v>
      </c>
      <c r="T337" s="147"/>
    </row>
    <row r="338" spans="1:20">
      <c r="A338" s="21">
        <v>334</v>
      </c>
      <c r="B338" s="35" t="s">
        <v>18</v>
      </c>
      <c r="C338" s="35" t="s">
        <v>19</v>
      </c>
      <c r="D338" s="21" t="s">
        <v>78</v>
      </c>
      <c r="E338" s="21"/>
      <c r="F338" s="21" t="s">
        <v>3512</v>
      </c>
      <c r="G338" s="21"/>
      <c r="H338" s="21"/>
      <c r="I338" s="42" t="s">
        <v>3504</v>
      </c>
      <c r="J338" s="21" t="s">
        <v>17</v>
      </c>
      <c r="K338" s="35" t="s">
        <v>432</v>
      </c>
      <c r="L338" s="21" t="s">
        <v>206</v>
      </c>
      <c r="M338" s="21"/>
      <c r="N338" s="21"/>
      <c r="O338" s="76">
        <f t="shared" si="7"/>
        <v>0</v>
      </c>
      <c r="P338" s="21"/>
      <c r="Q338" s="21"/>
      <c r="R338" s="42">
        <v>9860</v>
      </c>
      <c r="S338" s="33" t="s">
        <v>3268</v>
      </c>
      <c r="T338" s="71"/>
    </row>
    <row r="339" spans="1:20" s="7" customFormat="1">
      <c r="A339" s="21">
        <v>335</v>
      </c>
      <c r="B339" s="96" t="s">
        <v>18</v>
      </c>
      <c r="C339" s="96" t="s">
        <v>19</v>
      </c>
      <c r="D339" s="6" t="s">
        <v>269</v>
      </c>
      <c r="E339" s="6"/>
      <c r="F339" s="6" t="s">
        <v>3513</v>
      </c>
      <c r="G339" s="6"/>
      <c r="H339" s="6"/>
      <c r="I339" s="80" t="s">
        <v>3504</v>
      </c>
      <c r="J339" s="6" t="s">
        <v>17</v>
      </c>
      <c r="K339" s="96" t="s">
        <v>432</v>
      </c>
      <c r="L339" s="6" t="s">
        <v>206</v>
      </c>
      <c r="M339" s="6"/>
      <c r="N339" s="6"/>
      <c r="O339" s="102">
        <f t="shared" si="7"/>
        <v>0</v>
      </c>
      <c r="P339" s="6"/>
      <c r="Q339" s="6"/>
      <c r="R339" s="80">
        <v>9860</v>
      </c>
      <c r="S339" s="78" t="s">
        <v>3268</v>
      </c>
      <c r="T339" s="140"/>
    </row>
    <row r="340" spans="1:20">
      <c r="A340" s="21">
        <v>336</v>
      </c>
      <c r="B340" s="35" t="s">
        <v>18</v>
      </c>
      <c r="C340" s="35" t="s">
        <v>19</v>
      </c>
      <c r="D340" s="21" t="s">
        <v>775</v>
      </c>
      <c r="E340" s="21"/>
      <c r="F340" s="21" t="s">
        <v>3515</v>
      </c>
      <c r="G340" s="21"/>
      <c r="H340" s="21"/>
      <c r="I340" s="42" t="s">
        <v>3504</v>
      </c>
      <c r="J340" s="21" t="s">
        <v>17</v>
      </c>
      <c r="K340" s="35" t="s">
        <v>432</v>
      </c>
      <c r="L340" s="21" t="s">
        <v>3514</v>
      </c>
      <c r="M340" s="21"/>
      <c r="N340" s="21"/>
      <c r="O340" s="76">
        <f t="shared" si="7"/>
        <v>0</v>
      </c>
      <c r="P340" s="21"/>
      <c r="Q340" s="21"/>
      <c r="R340" s="42">
        <v>9860</v>
      </c>
      <c r="S340" s="33" t="s">
        <v>3268</v>
      </c>
      <c r="T340" s="71"/>
    </row>
    <row r="341" spans="1:20" s="20" customFormat="1">
      <c r="A341" s="42">
        <v>337</v>
      </c>
      <c r="B341" s="80" t="s">
        <v>18</v>
      </c>
      <c r="C341" s="80" t="s">
        <v>19</v>
      </c>
      <c r="D341" s="80" t="s">
        <v>1854</v>
      </c>
      <c r="E341" s="80"/>
      <c r="F341" s="80" t="s">
        <v>3516</v>
      </c>
      <c r="G341" s="80"/>
      <c r="H341" s="80"/>
      <c r="I341" s="80" t="s">
        <v>3504</v>
      </c>
      <c r="J341" s="6" t="s">
        <v>17</v>
      </c>
      <c r="K341" s="96" t="s">
        <v>432</v>
      </c>
      <c r="L341" s="6" t="s">
        <v>206</v>
      </c>
      <c r="M341" s="80"/>
      <c r="N341" s="80"/>
      <c r="O341" s="81">
        <f t="shared" si="7"/>
        <v>0</v>
      </c>
      <c r="P341" s="80"/>
      <c r="Q341" s="80"/>
      <c r="R341" s="80">
        <v>9860</v>
      </c>
      <c r="S341" s="78" t="s">
        <v>3268</v>
      </c>
      <c r="T341" s="147"/>
    </row>
    <row r="342" spans="1:20" s="20" customFormat="1">
      <c r="A342" s="42">
        <v>338</v>
      </c>
      <c r="B342" s="80" t="s">
        <v>18</v>
      </c>
      <c r="C342" s="80" t="s">
        <v>19</v>
      </c>
      <c r="D342" s="6" t="s">
        <v>72</v>
      </c>
      <c r="E342" s="80"/>
      <c r="F342" s="6" t="s">
        <v>3507</v>
      </c>
      <c r="G342" s="6" t="s">
        <v>3517</v>
      </c>
      <c r="H342" s="80">
        <v>7900.12</v>
      </c>
      <c r="I342" s="6" t="s">
        <v>2272</v>
      </c>
      <c r="J342" s="6" t="s">
        <v>17</v>
      </c>
      <c r="K342" s="96" t="s">
        <v>432</v>
      </c>
      <c r="L342" s="6" t="s">
        <v>206</v>
      </c>
      <c r="M342" s="80"/>
      <c r="N342" s="80"/>
      <c r="O342" s="81">
        <f t="shared" si="7"/>
        <v>7247.8165137614669</v>
      </c>
      <c r="P342" s="80"/>
      <c r="Q342" s="80"/>
      <c r="R342" s="80">
        <v>9860</v>
      </c>
      <c r="S342" s="78" t="s">
        <v>3268</v>
      </c>
      <c r="T342" s="140" t="s">
        <v>3521</v>
      </c>
    </row>
    <row r="343" spans="1:20" s="20" customFormat="1">
      <c r="A343" s="42">
        <v>339</v>
      </c>
      <c r="B343" s="80" t="s">
        <v>18</v>
      </c>
      <c r="C343" s="80" t="s">
        <v>19</v>
      </c>
      <c r="D343" s="6" t="s">
        <v>56</v>
      </c>
      <c r="E343" s="80"/>
      <c r="F343" s="6" t="s">
        <v>3508</v>
      </c>
      <c r="G343" s="6" t="s">
        <v>3518</v>
      </c>
      <c r="H343" s="80">
        <v>189.66</v>
      </c>
      <c r="I343" s="6" t="s">
        <v>2272</v>
      </c>
      <c r="J343" s="6" t="s">
        <v>17</v>
      </c>
      <c r="K343" s="96" t="s">
        <v>432</v>
      </c>
      <c r="L343" s="6" t="s">
        <v>206</v>
      </c>
      <c r="M343" s="80"/>
      <c r="N343" s="80"/>
      <c r="O343" s="81">
        <f t="shared" si="7"/>
        <v>173.99999999999997</v>
      </c>
      <c r="P343" s="80"/>
      <c r="Q343" s="80"/>
      <c r="R343" s="80">
        <v>9860</v>
      </c>
      <c r="S343" s="78" t="s">
        <v>3268</v>
      </c>
      <c r="T343" s="140" t="s">
        <v>3522</v>
      </c>
    </row>
    <row r="344" spans="1:20" s="7" customFormat="1">
      <c r="A344" s="21">
        <v>340</v>
      </c>
      <c r="B344" s="96" t="s">
        <v>18</v>
      </c>
      <c r="C344" s="96" t="s">
        <v>19</v>
      </c>
      <c r="D344" s="6" t="s">
        <v>272</v>
      </c>
      <c r="E344" s="6"/>
      <c r="F344" s="6" t="s">
        <v>3509</v>
      </c>
      <c r="G344" s="6" t="s">
        <v>3519</v>
      </c>
      <c r="H344" s="6">
        <v>34476.92</v>
      </c>
      <c r="I344" s="6" t="s">
        <v>2272</v>
      </c>
      <c r="J344" s="6" t="s">
        <v>17</v>
      </c>
      <c r="K344" s="96" t="s">
        <v>432</v>
      </c>
      <c r="L344" s="6" t="s">
        <v>206</v>
      </c>
      <c r="M344" s="6"/>
      <c r="N344" s="6"/>
      <c r="O344" s="102">
        <f t="shared" si="7"/>
        <v>31630.201834862382</v>
      </c>
      <c r="P344" s="6"/>
      <c r="Q344" s="6"/>
      <c r="R344" s="80">
        <v>9860</v>
      </c>
      <c r="S344" s="78" t="s">
        <v>3268</v>
      </c>
      <c r="T344" s="140" t="s">
        <v>3523</v>
      </c>
    </row>
    <row r="345" spans="1:20" s="16" customFormat="1">
      <c r="A345" s="43">
        <v>341</v>
      </c>
      <c r="B345" s="12" t="s">
        <v>18</v>
      </c>
      <c r="C345" s="12" t="s">
        <v>19</v>
      </c>
      <c r="D345" s="12" t="s">
        <v>3182</v>
      </c>
      <c r="E345" s="12"/>
      <c r="F345" s="12" t="s">
        <v>3503</v>
      </c>
      <c r="G345" s="12" t="s">
        <v>3520</v>
      </c>
      <c r="H345" s="12">
        <v>903797.6</v>
      </c>
      <c r="I345" s="12" t="s">
        <v>2272</v>
      </c>
      <c r="J345" s="12" t="s">
        <v>17</v>
      </c>
      <c r="K345" s="12" t="s">
        <v>432</v>
      </c>
      <c r="L345" s="12" t="s">
        <v>206</v>
      </c>
      <c r="M345" s="12"/>
      <c r="N345" s="12" t="s">
        <v>1049</v>
      </c>
      <c r="O345" s="88">
        <f t="shared" si="7"/>
        <v>829172.11009174306</v>
      </c>
      <c r="P345" s="12"/>
      <c r="Q345" s="12"/>
      <c r="R345" s="12">
        <v>9860</v>
      </c>
      <c r="S345" s="87" t="s">
        <v>3268</v>
      </c>
      <c r="T345" s="142" t="s">
        <v>3524</v>
      </c>
    </row>
    <row r="346" spans="1:20" s="20" customFormat="1">
      <c r="A346" s="42">
        <v>342</v>
      </c>
      <c r="B346" s="80" t="s">
        <v>18</v>
      </c>
      <c r="C346" s="80" t="s">
        <v>19</v>
      </c>
      <c r="D346" s="80" t="s">
        <v>3182</v>
      </c>
      <c r="E346" s="80"/>
      <c r="F346" s="6" t="s">
        <v>3503</v>
      </c>
      <c r="G346" s="6" t="s">
        <v>3568</v>
      </c>
      <c r="H346" s="80">
        <v>613141.9</v>
      </c>
      <c r="I346" s="6" t="s">
        <v>304</v>
      </c>
      <c r="J346" s="6" t="s">
        <v>17</v>
      </c>
      <c r="K346" s="96" t="s">
        <v>432</v>
      </c>
      <c r="L346" s="6" t="s">
        <v>206</v>
      </c>
      <c r="M346" s="80"/>
      <c r="N346" s="80"/>
      <c r="O346" s="81">
        <f t="shared" si="7"/>
        <v>562515.504587156</v>
      </c>
      <c r="P346" s="80"/>
      <c r="Q346" s="80"/>
      <c r="R346" s="80">
        <v>9860</v>
      </c>
      <c r="S346" s="78" t="s">
        <v>3643</v>
      </c>
      <c r="T346" s="140" t="s">
        <v>3569</v>
      </c>
    </row>
    <row r="347" spans="1:20" s="7" customFormat="1">
      <c r="A347" s="21">
        <v>343</v>
      </c>
      <c r="B347" s="96" t="s">
        <v>18</v>
      </c>
      <c r="C347" s="96" t="s">
        <v>19</v>
      </c>
      <c r="D347" s="6" t="s">
        <v>56</v>
      </c>
      <c r="E347" s="6"/>
      <c r="F347" s="6" t="s">
        <v>1409</v>
      </c>
      <c r="G347" s="6" t="s">
        <v>3570</v>
      </c>
      <c r="H347" s="6">
        <v>4327.08</v>
      </c>
      <c r="I347" s="6" t="s">
        <v>304</v>
      </c>
      <c r="J347" s="6" t="s">
        <v>17</v>
      </c>
      <c r="K347" s="96" t="s">
        <v>432</v>
      </c>
      <c r="L347" s="6" t="s">
        <v>206</v>
      </c>
      <c r="M347" s="6"/>
      <c r="N347" s="6"/>
      <c r="O347" s="102">
        <f t="shared" si="7"/>
        <v>3969.7981651376144</v>
      </c>
      <c r="P347" s="6"/>
      <c r="Q347" s="6"/>
      <c r="R347" s="6">
        <v>3220</v>
      </c>
      <c r="S347" s="78" t="s">
        <v>3643</v>
      </c>
      <c r="T347" s="140" t="s">
        <v>1199</v>
      </c>
    </row>
    <row r="348" spans="1:20" s="7" customFormat="1">
      <c r="A348" s="21">
        <v>344</v>
      </c>
      <c r="B348" s="96" t="s">
        <v>18</v>
      </c>
      <c r="C348" s="96" t="s">
        <v>19</v>
      </c>
      <c r="D348" s="6" t="s">
        <v>269</v>
      </c>
      <c r="E348" s="6"/>
      <c r="F348" s="6" t="s">
        <v>1415</v>
      </c>
      <c r="G348" s="6" t="s">
        <v>3571</v>
      </c>
      <c r="H348" s="6">
        <v>343468.27</v>
      </c>
      <c r="I348" s="6" t="s">
        <v>304</v>
      </c>
      <c r="J348" s="6" t="s">
        <v>17</v>
      </c>
      <c r="K348" s="96" t="s">
        <v>432</v>
      </c>
      <c r="L348" s="6" t="s">
        <v>206</v>
      </c>
      <c r="M348" s="6"/>
      <c r="N348" s="6"/>
      <c r="O348" s="102">
        <f t="shared" si="7"/>
        <v>315108.50458715594</v>
      </c>
      <c r="P348" s="6"/>
      <c r="Q348" s="6"/>
      <c r="R348" s="6">
        <v>3220</v>
      </c>
      <c r="S348" s="78" t="s">
        <v>3643</v>
      </c>
      <c r="T348" s="140" t="s">
        <v>1154</v>
      </c>
    </row>
    <row r="349" spans="1:20" s="7" customFormat="1">
      <c r="A349" s="21">
        <v>345</v>
      </c>
      <c r="B349" s="96" t="s">
        <v>18</v>
      </c>
      <c r="C349" s="96" t="s">
        <v>19</v>
      </c>
      <c r="D349" s="6" t="s">
        <v>78</v>
      </c>
      <c r="E349" s="6"/>
      <c r="F349" s="6" t="s">
        <v>3503</v>
      </c>
      <c r="G349" s="6" t="s">
        <v>3622</v>
      </c>
      <c r="H349" s="6">
        <v>38978.400000000001</v>
      </c>
      <c r="I349" s="6" t="s">
        <v>304</v>
      </c>
      <c r="J349" s="6" t="s">
        <v>17</v>
      </c>
      <c r="K349" s="96" t="s">
        <v>432</v>
      </c>
      <c r="L349" s="6" t="s">
        <v>206</v>
      </c>
      <c r="M349" s="6"/>
      <c r="N349" s="6"/>
      <c r="O349" s="102">
        <f t="shared" si="7"/>
        <v>35760</v>
      </c>
      <c r="P349" s="6"/>
      <c r="Q349" s="6"/>
      <c r="R349" s="6">
        <v>9860</v>
      </c>
      <c r="S349" s="78" t="s">
        <v>3643</v>
      </c>
      <c r="T349" s="140" t="s">
        <v>3623</v>
      </c>
    </row>
    <row r="350" spans="1:20" s="16" customFormat="1">
      <c r="A350" s="43">
        <v>346</v>
      </c>
      <c r="B350" s="12" t="s">
        <v>18</v>
      </c>
      <c r="C350" s="12" t="s">
        <v>19</v>
      </c>
      <c r="D350" s="12" t="s">
        <v>343</v>
      </c>
      <c r="E350" s="12"/>
      <c r="F350" s="12"/>
      <c r="G350" s="12" t="s">
        <v>3641</v>
      </c>
      <c r="H350" s="12">
        <v>205153.26</v>
      </c>
      <c r="I350" s="12" t="s">
        <v>304</v>
      </c>
      <c r="J350" s="12" t="s">
        <v>17</v>
      </c>
      <c r="K350" s="12" t="s">
        <v>432</v>
      </c>
      <c r="L350" s="12" t="s">
        <v>206</v>
      </c>
      <c r="M350" s="12">
        <v>13174.98</v>
      </c>
      <c r="N350" s="12" t="s">
        <v>359</v>
      </c>
      <c r="O350" s="88">
        <f t="shared" si="7"/>
        <v>188214</v>
      </c>
      <c r="P350" s="12"/>
      <c r="Q350" s="12"/>
      <c r="R350" s="12"/>
      <c r="S350" s="87" t="s">
        <v>3643</v>
      </c>
      <c r="T350" s="142" t="s">
        <v>310</v>
      </c>
    </row>
    <row r="351" spans="1:20" s="7" customFormat="1">
      <c r="A351" s="21">
        <v>347</v>
      </c>
      <c r="B351" s="96" t="s">
        <v>18</v>
      </c>
      <c r="C351" s="96" t="s">
        <v>19</v>
      </c>
      <c r="D351" s="6" t="s">
        <v>3182</v>
      </c>
      <c r="E351" s="6"/>
      <c r="F351" s="6" t="s">
        <v>3503</v>
      </c>
      <c r="G351" s="6" t="s">
        <v>3642</v>
      </c>
      <c r="H351" s="6">
        <v>2824.84</v>
      </c>
      <c r="I351" s="6" t="s">
        <v>304</v>
      </c>
      <c r="J351" s="6" t="s">
        <v>17</v>
      </c>
      <c r="K351" s="96" t="s">
        <v>432</v>
      </c>
      <c r="L351" s="6" t="s">
        <v>206</v>
      </c>
      <c r="M351" s="6"/>
      <c r="N351" s="6"/>
      <c r="O351" s="102">
        <f t="shared" si="7"/>
        <v>2591.5963302752293</v>
      </c>
      <c r="P351" s="6"/>
      <c r="Q351" s="6"/>
      <c r="R351" s="6">
        <v>9860</v>
      </c>
      <c r="S351" s="78" t="s">
        <v>3643</v>
      </c>
      <c r="T351" s="140" t="s">
        <v>1227</v>
      </c>
    </row>
    <row r="352" spans="1:20" s="7" customFormat="1">
      <c r="A352" s="21">
        <v>348</v>
      </c>
      <c r="B352" s="96" t="s">
        <v>18</v>
      </c>
      <c r="C352" s="96" t="s">
        <v>19</v>
      </c>
      <c r="D352" s="6" t="s">
        <v>269</v>
      </c>
      <c r="E352" s="6"/>
      <c r="F352" s="6" t="s">
        <v>1415</v>
      </c>
      <c r="G352" s="6" t="s">
        <v>3674</v>
      </c>
      <c r="H352" s="6">
        <v>267870.23</v>
      </c>
      <c r="I352" s="6" t="s">
        <v>304</v>
      </c>
      <c r="J352" s="6" t="s">
        <v>17</v>
      </c>
      <c r="K352" s="96" t="s">
        <v>432</v>
      </c>
      <c r="L352" s="6" t="s">
        <v>206</v>
      </c>
      <c r="M352" s="6"/>
      <c r="N352" s="6"/>
      <c r="O352" s="102">
        <f t="shared" si="7"/>
        <v>245752.50458715594</v>
      </c>
      <c r="P352" s="6"/>
      <c r="Q352" s="6"/>
      <c r="R352" s="6">
        <v>3220</v>
      </c>
      <c r="S352" s="78" t="s">
        <v>3643</v>
      </c>
      <c r="T352" s="140" t="s">
        <v>3043</v>
      </c>
    </row>
    <row r="353" spans="1:20" s="7" customFormat="1">
      <c r="A353" s="21">
        <v>349</v>
      </c>
      <c r="B353" s="96" t="s">
        <v>18</v>
      </c>
      <c r="C353" s="96" t="s">
        <v>19</v>
      </c>
      <c r="D353" s="6" t="s">
        <v>3182</v>
      </c>
      <c r="E353" s="6"/>
      <c r="F353" s="6" t="s">
        <v>1414</v>
      </c>
      <c r="G353" s="6" t="s">
        <v>3675</v>
      </c>
      <c r="H353" s="6">
        <v>10091.219999999999</v>
      </c>
      <c r="I353" s="6" t="s">
        <v>304</v>
      </c>
      <c r="J353" s="6" t="s">
        <v>17</v>
      </c>
      <c r="K353" s="96" t="s">
        <v>432</v>
      </c>
      <c r="L353" s="6" t="s">
        <v>206</v>
      </c>
      <c r="M353" s="6"/>
      <c r="N353" s="6"/>
      <c r="O353" s="102">
        <f t="shared" si="7"/>
        <v>9257.9999999999982</v>
      </c>
      <c r="P353" s="6"/>
      <c r="Q353" s="6"/>
      <c r="R353" s="6">
        <v>3220</v>
      </c>
      <c r="S353" s="78" t="s">
        <v>3643</v>
      </c>
      <c r="T353" s="140" t="s">
        <v>1194</v>
      </c>
    </row>
    <row r="354" spans="1:20" s="7" customFormat="1">
      <c r="A354" s="21">
        <v>350</v>
      </c>
      <c r="B354" s="96" t="s">
        <v>18</v>
      </c>
      <c r="C354" s="96" t="s">
        <v>19</v>
      </c>
      <c r="D354" s="13" t="s">
        <v>3182</v>
      </c>
      <c r="E354" s="13"/>
      <c r="F354" s="13" t="s">
        <v>3503</v>
      </c>
      <c r="G354" s="13" t="s">
        <v>3676</v>
      </c>
      <c r="H354" s="13">
        <v>545785.88</v>
      </c>
      <c r="I354" s="13" t="s">
        <v>3526</v>
      </c>
      <c r="J354" s="6" t="s">
        <v>17</v>
      </c>
      <c r="K354" s="96" t="s">
        <v>432</v>
      </c>
      <c r="L354" s="6" t="s">
        <v>206</v>
      </c>
      <c r="M354" s="13"/>
      <c r="N354" s="13"/>
      <c r="O354" s="102">
        <f t="shared" si="7"/>
        <v>500720.99082568806</v>
      </c>
      <c r="P354" s="13"/>
      <c r="Q354" s="13"/>
      <c r="R354" s="13">
        <v>9860</v>
      </c>
      <c r="S354" s="78" t="s">
        <v>3643</v>
      </c>
      <c r="T354" s="140" t="s">
        <v>3677</v>
      </c>
    </row>
    <row r="355" spans="1:20" s="7" customFormat="1">
      <c r="A355" s="21">
        <v>351</v>
      </c>
      <c r="B355" s="96" t="s">
        <v>18</v>
      </c>
      <c r="C355" s="96" t="s">
        <v>19</v>
      </c>
      <c r="D355" s="6" t="s">
        <v>78</v>
      </c>
      <c r="E355" s="6"/>
      <c r="F355" s="6" t="s">
        <v>3503</v>
      </c>
      <c r="G355" s="6" t="s">
        <v>3678</v>
      </c>
      <c r="H355" s="6">
        <v>25985.599999999999</v>
      </c>
      <c r="I355" s="6" t="s">
        <v>304</v>
      </c>
      <c r="J355" s="6" t="s">
        <v>17</v>
      </c>
      <c r="K355" s="96" t="s">
        <v>432</v>
      </c>
      <c r="L355" s="6" t="s">
        <v>206</v>
      </c>
      <c r="M355" s="6"/>
      <c r="N355" s="6"/>
      <c r="O355" s="102">
        <f t="shared" si="7"/>
        <v>23839.999999999996</v>
      </c>
      <c r="P355" s="6"/>
      <c r="Q355" s="6"/>
      <c r="R355" s="6">
        <v>9860</v>
      </c>
      <c r="S355" s="78" t="s">
        <v>3643</v>
      </c>
      <c r="T355" s="140" t="s">
        <v>3623</v>
      </c>
    </row>
    <row r="356" spans="1:20" s="7" customFormat="1">
      <c r="A356" s="21">
        <v>352</v>
      </c>
      <c r="B356" s="96" t="s">
        <v>18</v>
      </c>
      <c r="C356" s="96" t="s">
        <v>19</v>
      </c>
      <c r="D356" s="6" t="s">
        <v>269</v>
      </c>
      <c r="E356" s="6"/>
      <c r="F356" s="6" t="s">
        <v>3513</v>
      </c>
      <c r="G356" s="6" t="s">
        <v>3679</v>
      </c>
      <c r="H356" s="6">
        <v>103719.28</v>
      </c>
      <c r="I356" s="6" t="s">
        <v>304</v>
      </c>
      <c r="J356" s="6" t="s">
        <v>17</v>
      </c>
      <c r="K356" s="96" t="s">
        <v>432</v>
      </c>
      <c r="L356" s="6" t="s">
        <v>206</v>
      </c>
      <c r="M356" s="6"/>
      <c r="N356" s="6"/>
      <c r="O356" s="102">
        <f t="shared" si="7"/>
        <v>95155.302752293574</v>
      </c>
      <c r="P356" s="6"/>
      <c r="Q356" s="6"/>
      <c r="R356" s="6">
        <v>9860</v>
      </c>
      <c r="S356" s="78" t="s">
        <v>3643</v>
      </c>
      <c r="T356" s="140" t="s">
        <v>3680</v>
      </c>
    </row>
    <row r="357" spans="1:20" s="119" customFormat="1">
      <c r="A357" s="42">
        <v>353</v>
      </c>
      <c r="B357" s="42" t="s">
        <v>18</v>
      </c>
      <c r="C357" s="42" t="s">
        <v>19</v>
      </c>
      <c r="D357" s="42" t="s">
        <v>3182</v>
      </c>
      <c r="E357" s="42"/>
      <c r="F357" s="21" t="s">
        <v>3503</v>
      </c>
      <c r="G357" s="21" t="s">
        <v>3681</v>
      </c>
      <c r="H357" s="42">
        <v>73743.34</v>
      </c>
      <c r="I357" s="21" t="s">
        <v>3526</v>
      </c>
      <c r="J357" s="21" t="s">
        <v>17</v>
      </c>
      <c r="K357" s="35" t="s">
        <v>432</v>
      </c>
      <c r="L357" s="21" t="s">
        <v>54</v>
      </c>
      <c r="M357" s="42"/>
      <c r="N357" s="42"/>
      <c r="O357" s="60">
        <f t="shared" si="7"/>
        <v>67654.440366972471</v>
      </c>
      <c r="P357" s="42"/>
      <c r="Q357" s="42"/>
      <c r="R357" s="42">
        <v>9860</v>
      </c>
      <c r="S357" s="33" t="s">
        <v>3643</v>
      </c>
      <c r="T357" s="71" t="s">
        <v>3043</v>
      </c>
    </row>
    <row r="358" spans="1:20" s="7" customFormat="1">
      <c r="A358" s="21">
        <v>354</v>
      </c>
      <c r="B358" s="96" t="s">
        <v>18</v>
      </c>
      <c r="C358" s="96" t="s">
        <v>19</v>
      </c>
      <c r="D358" s="80" t="s">
        <v>3182</v>
      </c>
      <c r="E358" s="6"/>
      <c r="F358" s="6" t="s">
        <v>1414</v>
      </c>
      <c r="G358" s="6" t="s">
        <v>3682</v>
      </c>
      <c r="H358" s="6">
        <v>10091.219999999999</v>
      </c>
      <c r="I358" s="6" t="s">
        <v>304</v>
      </c>
      <c r="J358" s="6" t="s">
        <v>17</v>
      </c>
      <c r="K358" s="96" t="s">
        <v>432</v>
      </c>
      <c r="L358" s="6" t="s">
        <v>206</v>
      </c>
      <c r="M358" s="6"/>
      <c r="N358" s="6"/>
      <c r="O358" s="102">
        <f t="shared" si="7"/>
        <v>9257.9999999999982</v>
      </c>
      <c r="P358" s="6"/>
      <c r="Q358" s="6"/>
      <c r="R358" s="6">
        <v>3220</v>
      </c>
      <c r="S358" s="78" t="s">
        <v>3643</v>
      </c>
      <c r="T358" s="140" t="s">
        <v>1194</v>
      </c>
    </row>
    <row r="359" spans="1:20" s="7" customFormat="1">
      <c r="A359" s="21">
        <v>355</v>
      </c>
      <c r="B359" s="96" t="s">
        <v>18</v>
      </c>
      <c r="C359" s="96" t="s">
        <v>19</v>
      </c>
      <c r="D359" s="80" t="s">
        <v>3182</v>
      </c>
      <c r="E359" s="6"/>
      <c r="F359" s="6" t="s">
        <v>3503</v>
      </c>
      <c r="G359" s="6" t="s">
        <v>3683</v>
      </c>
      <c r="H359" s="6">
        <v>18452.61</v>
      </c>
      <c r="I359" s="6" t="s">
        <v>304</v>
      </c>
      <c r="J359" s="6" t="s">
        <v>17</v>
      </c>
      <c r="K359" s="96" t="s">
        <v>432</v>
      </c>
      <c r="L359" s="6" t="s">
        <v>206</v>
      </c>
      <c r="M359" s="6"/>
      <c r="N359" s="6"/>
      <c r="O359" s="102">
        <f t="shared" si="7"/>
        <v>16929</v>
      </c>
      <c r="P359" s="6"/>
      <c r="Q359" s="6"/>
      <c r="R359" s="6">
        <v>9860</v>
      </c>
      <c r="S359" s="78" t="s">
        <v>3643</v>
      </c>
      <c r="T359" s="140" t="s">
        <v>3684</v>
      </c>
    </row>
    <row r="360" spans="1:20" s="16" customFormat="1">
      <c r="A360" s="43">
        <v>356</v>
      </c>
      <c r="B360" s="12" t="s">
        <v>18</v>
      </c>
      <c r="C360" s="12" t="s">
        <v>19</v>
      </c>
      <c r="D360" s="12" t="s">
        <v>673</v>
      </c>
      <c r="E360" s="12"/>
      <c r="F360" s="12"/>
      <c r="G360" s="12" t="s">
        <v>3707</v>
      </c>
      <c r="H360" s="12">
        <v>400972.85</v>
      </c>
      <c r="I360" s="12" t="s">
        <v>3708</v>
      </c>
      <c r="J360" s="12" t="s">
        <v>17</v>
      </c>
      <c r="K360" s="12" t="s">
        <v>432</v>
      </c>
      <c r="L360" s="12" t="s">
        <v>206</v>
      </c>
      <c r="M360" s="12">
        <v>25750.55</v>
      </c>
      <c r="N360" s="12" t="s">
        <v>954</v>
      </c>
      <c r="O360" s="88">
        <f t="shared" si="7"/>
        <v>367864.99999999994</v>
      </c>
      <c r="P360" s="12"/>
      <c r="Q360" s="12"/>
      <c r="R360" s="12"/>
      <c r="S360" s="87" t="s">
        <v>3643</v>
      </c>
      <c r="T360" s="142" t="s">
        <v>310</v>
      </c>
    </row>
    <row r="361" spans="1:20" s="7" customFormat="1">
      <c r="A361" s="21">
        <v>357</v>
      </c>
      <c r="B361" s="96" t="s">
        <v>18</v>
      </c>
      <c r="C361" s="96" t="s">
        <v>19</v>
      </c>
      <c r="D361" s="6" t="s">
        <v>70</v>
      </c>
      <c r="E361" s="6"/>
      <c r="F361" s="6" t="s">
        <v>3511</v>
      </c>
      <c r="G361" s="6" t="s">
        <v>3725</v>
      </c>
      <c r="H361" s="6">
        <v>18966</v>
      </c>
      <c r="I361" s="6" t="s">
        <v>304</v>
      </c>
      <c r="J361" s="6" t="s">
        <v>17</v>
      </c>
      <c r="K361" s="96" t="s">
        <v>432</v>
      </c>
      <c r="L361" s="6" t="s">
        <v>206</v>
      </c>
      <c r="M361" s="6"/>
      <c r="N361" s="6"/>
      <c r="O361" s="102">
        <f t="shared" si="7"/>
        <v>17400</v>
      </c>
      <c r="P361" s="6"/>
      <c r="Q361" s="6"/>
      <c r="R361" s="6">
        <v>9860</v>
      </c>
      <c r="S361" s="78" t="s">
        <v>3643</v>
      </c>
      <c r="T361" s="140" t="s">
        <v>3726</v>
      </c>
    </row>
    <row r="362" spans="1:20" s="7" customFormat="1">
      <c r="A362" s="21">
        <v>358</v>
      </c>
      <c r="B362" s="96" t="s">
        <v>18</v>
      </c>
      <c r="C362" s="96" t="s">
        <v>19</v>
      </c>
      <c r="D362" s="6" t="s">
        <v>269</v>
      </c>
      <c r="E362" s="6"/>
      <c r="F362" s="6" t="s">
        <v>1415</v>
      </c>
      <c r="G362" s="6" t="s">
        <v>3734</v>
      </c>
      <c r="H362" s="6">
        <v>543792.28</v>
      </c>
      <c r="I362" s="6" t="s">
        <v>304</v>
      </c>
      <c r="J362" s="6" t="s">
        <v>17</v>
      </c>
      <c r="K362" s="96" t="s">
        <v>432</v>
      </c>
      <c r="L362" s="6" t="s">
        <v>206</v>
      </c>
      <c r="M362" s="6"/>
      <c r="N362" s="6"/>
      <c r="O362" s="102">
        <f t="shared" si="7"/>
        <v>498892</v>
      </c>
      <c r="P362" s="6"/>
      <c r="Q362" s="6"/>
      <c r="R362" s="6">
        <v>3220</v>
      </c>
      <c r="S362" s="78" t="s">
        <v>3643</v>
      </c>
      <c r="T362" s="140" t="s">
        <v>2704</v>
      </c>
    </row>
    <row r="363" spans="1:20" s="16" customFormat="1">
      <c r="A363" s="21">
        <v>359</v>
      </c>
      <c r="B363" s="12" t="s">
        <v>18</v>
      </c>
      <c r="C363" s="12" t="s">
        <v>19</v>
      </c>
      <c r="D363" s="12" t="s">
        <v>3182</v>
      </c>
      <c r="E363" s="12"/>
      <c r="F363" s="12" t="s">
        <v>1414</v>
      </c>
      <c r="G363" s="12" t="s">
        <v>3735</v>
      </c>
      <c r="H363" s="12">
        <v>2797234</v>
      </c>
      <c r="I363" s="12" t="s">
        <v>304</v>
      </c>
      <c r="J363" s="12" t="s">
        <v>17</v>
      </c>
      <c r="K363" s="12" t="s">
        <v>432</v>
      </c>
      <c r="L363" s="12" t="s">
        <v>206</v>
      </c>
      <c r="M363" s="12"/>
      <c r="N363" s="12" t="s">
        <v>954</v>
      </c>
      <c r="O363" s="88">
        <f t="shared" si="7"/>
        <v>2566269.7247706419</v>
      </c>
      <c r="P363" s="12"/>
      <c r="Q363" s="12"/>
      <c r="R363" s="12">
        <v>3220</v>
      </c>
      <c r="S363" s="87" t="s">
        <v>3643</v>
      </c>
      <c r="T363" s="142" t="s">
        <v>3061</v>
      </c>
    </row>
    <row r="364" spans="1:20" s="7" customFormat="1">
      <c r="A364" s="21">
        <v>360</v>
      </c>
      <c r="B364" s="96" t="s">
        <v>18</v>
      </c>
      <c r="C364" s="96" t="s">
        <v>19</v>
      </c>
      <c r="D364" s="6" t="s">
        <v>269</v>
      </c>
      <c r="E364" s="6"/>
      <c r="F364" s="6" t="s">
        <v>3831</v>
      </c>
      <c r="G364" s="6" t="s">
        <v>3832</v>
      </c>
      <c r="H364" s="6">
        <v>183569.13</v>
      </c>
      <c r="I364" s="6" t="s">
        <v>304</v>
      </c>
      <c r="J364" s="6" t="s">
        <v>17</v>
      </c>
      <c r="K364" s="96" t="s">
        <v>432</v>
      </c>
      <c r="L364" s="6" t="s">
        <v>206</v>
      </c>
      <c r="M364" s="6"/>
      <c r="N364" s="6"/>
      <c r="O364" s="102">
        <f t="shared" si="7"/>
        <v>168412.04587155962</v>
      </c>
      <c r="P364" s="6"/>
      <c r="Q364" s="6"/>
      <c r="R364" s="6">
        <v>3220</v>
      </c>
      <c r="S364" s="78" t="s">
        <v>3643</v>
      </c>
      <c r="T364" s="140" t="s">
        <v>3833</v>
      </c>
    </row>
    <row r="365" spans="1:20" s="7" customFormat="1">
      <c r="A365" s="21">
        <v>361</v>
      </c>
      <c r="B365" s="96" t="s">
        <v>18</v>
      </c>
      <c r="C365" s="96" t="s">
        <v>19</v>
      </c>
      <c r="D365" s="6" t="s">
        <v>78</v>
      </c>
      <c r="E365" s="6"/>
      <c r="F365" s="6" t="s">
        <v>3503</v>
      </c>
      <c r="G365" s="6" t="s">
        <v>3860</v>
      </c>
      <c r="H365" s="6">
        <v>18312</v>
      </c>
      <c r="I365" s="6" t="s">
        <v>304</v>
      </c>
      <c r="J365" s="6" t="s">
        <v>17</v>
      </c>
      <c r="K365" s="96" t="s">
        <v>432</v>
      </c>
      <c r="L365" s="6" t="s">
        <v>206</v>
      </c>
      <c r="M365" s="6"/>
      <c r="N365" s="6"/>
      <c r="O365" s="102">
        <f t="shared" si="7"/>
        <v>16800</v>
      </c>
      <c r="P365" s="6"/>
      <c r="Q365" s="6"/>
      <c r="R365" s="6">
        <v>9860</v>
      </c>
      <c r="S365" s="78" t="s">
        <v>3643</v>
      </c>
      <c r="T365" s="140" t="s">
        <v>3726</v>
      </c>
    </row>
    <row r="366" spans="1:20" s="7" customFormat="1">
      <c r="A366" s="21">
        <v>362</v>
      </c>
      <c r="B366" s="96" t="s">
        <v>18</v>
      </c>
      <c r="C366" s="96" t="s">
        <v>19</v>
      </c>
      <c r="D366" s="6" t="s">
        <v>269</v>
      </c>
      <c r="E366" s="6"/>
      <c r="F366" s="6" t="s">
        <v>3513</v>
      </c>
      <c r="G366" s="6" t="s">
        <v>3861</v>
      </c>
      <c r="H366" s="6">
        <v>94352.97</v>
      </c>
      <c r="I366" s="6" t="s">
        <v>304</v>
      </c>
      <c r="J366" s="6" t="s">
        <v>17</v>
      </c>
      <c r="K366" s="96" t="s">
        <v>432</v>
      </c>
      <c r="L366" s="6" t="s">
        <v>206</v>
      </c>
      <c r="M366" s="6"/>
      <c r="N366" s="6"/>
      <c r="O366" s="102">
        <f t="shared" si="7"/>
        <v>86562.357798165132</v>
      </c>
      <c r="P366" s="6"/>
      <c r="Q366" s="6"/>
      <c r="R366" s="6">
        <v>9860</v>
      </c>
      <c r="S366" s="78" t="s">
        <v>3643</v>
      </c>
      <c r="T366" s="140" t="s">
        <v>2658</v>
      </c>
    </row>
    <row r="367" spans="1:20" s="7" customFormat="1">
      <c r="A367" s="21">
        <v>363</v>
      </c>
      <c r="B367" s="96" t="s">
        <v>18</v>
      </c>
      <c r="C367" s="96" t="s">
        <v>19</v>
      </c>
      <c r="D367" s="6" t="s">
        <v>70</v>
      </c>
      <c r="E367" s="6"/>
      <c r="F367" s="6" t="s">
        <v>3511</v>
      </c>
      <c r="G367" s="6" t="s">
        <v>3932</v>
      </c>
      <c r="H367" s="6">
        <v>103887.9</v>
      </c>
      <c r="I367" s="6" t="s">
        <v>304</v>
      </c>
      <c r="J367" s="6" t="s">
        <v>17</v>
      </c>
      <c r="K367" s="96" t="s">
        <v>432</v>
      </c>
      <c r="L367" s="6" t="s">
        <v>206</v>
      </c>
      <c r="M367" s="6"/>
      <c r="N367" s="6"/>
      <c r="O367" s="102">
        <f t="shared" si="7"/>
        <v>95309.999999999985</v>
      </c>
      <c r="P367" s="6"/>
      <c r="Q367" s="6"/>
      <c r="R367" s="6">
        <v>9860</v>
      </c>
      <c r="S367" s="78" t="s">
        <v>3643</v>
      </c>
      <c r="T367" s="140" t="s">
        <v>3933</v>
      </c>
    </row>
    <row r="368" spans="1:20" s="7" customFormat="1">
      <c r="A368" s="21">
        <v>364</v>
      </c>
      <c r="B368" s="96" t="s">
        <v>18</v>
      </c>
      <c r="C368" s="96" t="s">
        <v>19</v>
      </c>
      <c r="D368" s="6" t="s">
        <v>269</v>
      </c>
      <c r="E368" s="6"/>
      <c r="F368" s="6" t="s">
        <v>1415</v>
      </c>
      <c r="G368" s="6" t="s">
        <v>3957</v>
      </c>
      <c r="H368" s="6">
        <v>133574.79</v>
      </c>
      <c r="I368" s="6" t="s">
        <v>304</v>
      </c>
      <c r="J368" s="6" t="s">
        <v>17</v>
      </c>
      <c r="K368" s="96" t="s">
        <v>432</v>
      </c>
      <c r="L368" s="6" t="s">
        <v>206</v>
      </c>
      <c r="M368" s="6"/>
      <c r="N368" s="6"/>
      <c r="O368" s="102">
        <f t="shared" si="7"/>
        <v>122545.67889908257</v>
      </c>
      <c r="P368" s="6"/>
      <c r="Q368" s="6"/>
      <c r="R368" s="6">
        <v>3220</v>
      </c>
      <c r="S368" s="78" t="s">
        <v>3643</v>
      </c>
      <c r="T368" s="140" t="s">
        <v>3664</v>
      </c>
    </row>
    <row r="369" spans="1:20" s="16" customFormat="1">
      <c r="A369" s="43">
        <v>365</v>
      </c>
      <c r="B369" s="12" t="s">
        <v>18</v>
      </c>
      <c r="C369" s="12" t="s">
        <v>19</v>
      </c>
      <c r="D369" s="12" t="s">
        <v>470</v>
      </c>
      <c r="E369" s="12"/>
      <c r="F369" s="12"/>
      <c r="G369" s="12" t="s">
        <v>3960</v>
      </c>
      <c r="H369" s="12">
        <v>230157.86</v>
      </c>
      <c r="I369" s="12" t="s">
        <v>304</v>
      </c>
      <c r="J369" s="12" t="s">
        <v>17</v>
      </c>
      <c r="K369" s="12" t="s">
        <v>432</v>
      </c>
      <c r="L369" s="6" t="s">
        <v>206</v>
      </c>
      <c r="M369" s="12">
        <v>14780.78</v>
      </c>
      <c r="N369" s="12" t="s">
        <v>954</v>
      </c>
      <c r="O369" s="88">
        <f t="shared" si="7"/>
        <v>211153.99999999997</v>
      </c>
      <c r="P369" s="12"/>
      <c r="Q369" s="12"/>
      <c r="R369" s="12"/>
      <c r="S369" s="87" t="s">
        <v>3948</v>
      </c>
      <c r="T369" s="142" t="s">
        <v>310</v>
      </c>
    </row>
    <row r="370" spans="1:20" s="16" customFormat="1">
      <c r="A370" s="43">
        <v>366</v>
      </c>
      <c r="B370" s="12" t="s">
        <v>18</v>
      </c>
      <c r="C370" s="12" t="s">
        <v>19</v>
      </c>
      <c r="D370" s="12" t="s">
        <v>470</v>
      </c>
      <c r="E370" s="12"/>
      <c r="F370" s="12"/>
      <c r="G370" s="12" t="s">
        <v>3961</v>
      </c>
      <c r="H370" s="12">
        <v>81679.92</v>
      </c>
      <c r="I370" s="12" t="s">
        <v>304</v>
      </c>
      <c r="J370" s="12" t="s">
        <v>17</v>
      </c>
      <c r="K370" s="12" t="s">
        <v>432</v>
      </c>
      <c r="L370" s="6" t="s">
        <v>206</v>
      </c>
      <c r="M370" s="12">
        <v>5245.5</v>
      </c>
      <c r="N370" s="12" t="s">
        <v>954</v>
      </c>
      <c r="O370" s="88">
        <f t="shared" si="7"/>
        <v>74935.706422018338</v>
      </c>
      <c r="P370" s="12"/>
      <c r="Q370" s="12"/>
      <c r="R370" s="12"/>
      <c r="S370" s="87" t="s">
        <v>3948</v>
      </c>
      <c r="T370" s="142" t="s">
        <v>310</v>
      </c>
    </row>
    <row r="371" spans="1:20" s="7" customFormat="1">
      <c r="A371" s="21">
        <v>367</v>
      </c>
      <c r="B371" s="96" t="s">
        <v>18</v>
      </c>
      <c r="C371" s="96" t="s">
        <v>19</v>
      </c>
      <c r="D371" s="6" t="s">
        <v>3182</v>
      </c>
      <c r="E371" s="6"/>
      <c r="F371" s="6" t="s">
        <v>3503</v>
      </c>
      <c r="G371" s="6" t="s">
        <v>3963</v>
      </c>
      <c r="H371" s="6">
        <v>577890.53</v>
      </c>
      <c r="I371" s="6" t="s">
        <v>304</v>
      </c>
      <c r="J371" s="6" t="s">
        <v>17</v>
      </c>
      <c r="K371" s="96" t="s">
        <v>432</v>
      </c>
      <c r="L371" s="6" t="s">
        <v>206</v>
      </c>
      <c r="M371" s="6"/>
      <c r="N371" s="6"/>
      <c r="O371" s="102">
        <f t="shared" si="7"/>
        <v>530174.79816513765</v>
      </c>
      <c r="P371" s="6"/>
      <c r="Q371" s="6"/>
      <c r="R371" s="6">
        <v>9860</v>
      </c>
      <c r="S371" s="78" t="s">
        <v>3948</v>
      </c>
      <c r="T371" s="140" t="s">
        <v>3964</v>
      </c>
    </row>
    <row r="372" spans="1:20" s="7" customFormat="1">
      <c r="A372" s="21">
        <v>368</v>
      </c>
      <c r="B372" s="96" t="s">
        <v>18</v>
      </c>
      <c r="C372" s="96" t="s">
        <v>19</v>
      </c>
      <c r="D372" s="6" t="s">
        <v>3182</v>
      </c>
      <c r="E372" s="6"/>
      <c r="F372" s="6" t="s">
        <v>3503</v>
      </c>
      <c r="G372" s="6" t="s">
        <v>3965</v>
      </c>
      <c r="H372" s="6">
        <v>116170.72</v>
      </c>
      <c r="I372" s="6" t="s">
        <v>304</v>
      </c>
      <c r="J372" s="6" t="s">
        <v>17</v>
      </c>
      <c r="K372" s="96" t="s">
        <v>432</v>
      </c>
      <c r="L372" s="6" t="s">
        <v>206</v>
      </c>
      <c r="M372" s="6"/>
      <c r="N372" s="6"/>
      <c r="O372" s="102">
        <f t="shared" si="7"/>
        <v>106578.64220183485</v>
      </c>
      <c r="P372" s="6"/>
      <c r="Q372" s="6"/>
      <c r="R372" s="6">
        <v>9860</v>
      </c>
      <c r="S372" s="78" t="s">
        <v>3948</v>
      </c>
      <c r="T372" s="140" t="s">
        <v>3966</v>
      </c>
    </row>
    <row r="373" spans="1:20" s="7" customFormat="1">
      <c r="A373" s="21">
        <v>369</v>
      </c>
      <c r="B373" s="96" t="s">
        <v>18</v>
      </c>
      <c r="C373" s="96" t="s">
        <v>19</v>
      </c>
      <c r="D373" s="6" t="s">
        <v>269</v>
      </c>
      <c r="E373" s="6"/>
      <c r="F373" s="6" t="s">
        <v>1415</v>
      </c>
      <c r="G373" s="6" t="s">
        <v>3967</v>
      </c>
      <c r="H373" s="6">
        <v>244758.85</v>
      </c>
      <c r="I373" s="6" t="s">
        <v>304</v>
      </c>
      <c r="J373" s="6" t="s">
        <v>17</v>
      </c>
      <c r="K373" s="96" t="s">
        <v>432</v>
      </c>
      <c r="L373" s="6" t="s">
        <v>206</v>
      </c>
      <c r="M373" s="6"/>
      <c r="N373" s="6"/>
      <c r="O373" s="102">
        <f t="shared" si="7"/>
        <v>224549.40366972476</v>
      </c>
      <c r="P373" s="6"/>
      <c r="Q373" s="6"/>
      <c r="R373" s="6">
        <v>3220</v>
      </c>
      <c r="S373" s="78" t="s">
        <v>3948</v>
      </c>
      <c r="T373" s="140" t="s">
        <v>3968</v>
      </c>
    </row>
    <row r="374" spans="1:20" s="16" customFormat="1">
      <c r="A374" s="43">
        <v>370</v>
      </c>
      <c r="B374" s="12" t="s">
        <v>18</v>
      </c>
      <c r="C374" s="12" t="s">
        <v>19</v>
      </c>
      <c r="D374" s="12" t="s">
        <v>470</v>
      </c>
      <c r="E374" s="12"/>
      <c r="F374" s="12"/>
      <c r="G374" s="12" t="s">
        <v>4026</v>
      </c>
      <c r="H374" s="12">
        <v>233371.18</v>
      </c>
      <c r="I374" s="12" t="s">
        <v>304</v>
      </c>
      <c r="J374" s="12" t="s">
        <v>17</v>
      </c>
      <c r="K374" s="12" t="s">
        <v>432</v>
      </c>
      <c r="L374" s="6" t="s">
        <v>206</v>
      </c>
      <c r="M374" s="12">
        <v>14987.14</v>
      </c>
      <c r="N374" s="12" t="s">
        <v>954</v>
      </c>
      <c r="O374" s="88">
        <f t="shared" si="7"/>
        <v>214101.99999999997</v>
      </c>
      <c r="P374" s="12"/>
      <c r="Q374" s="12"/>
      <c r="R374" s="12"/>
      <c r="S374" s="87" t="s">
        <v>3948</v>
      </c>
      <c r="T374" s="142" t="s">
        <v>310</v>
      </c>
    </row>
    <row r="375" spans="1:20" s="16" customFormat="1">
      <c r="A375" s="43">
        <v>371</v>
      </c>
      <c r="B375" s="12" t="s">
        <v>18</v>
      </c>
      <c r="C375" s="12" t="s">
        <v>19</v>
      </c>
      <c r="D375" s="12" t="s">
        <v>470</v>
      </c>
      <c r="E375" s="12"/>
      <c r="F375" s="12"/>
      <c r="G375" s="12" t="s">
        <v>4027</v>
      </c>
      <c r="H375" s="12">
        <v>920631.44</v>
      </c>
      <c r="I375" s="12" t="s">
        <v>304</v>
      </c>
      <c r="J375" s="12" t="s">
        <v>17</v>
      </c>
      <c r="K375" s="12" t="s">
        <v>432</v>
      </c>
      <c r="L375" s="6" t="s">
        <v>206</v>
      </c>
      <c r="M375" s="12">
        <v>59123.12</v>
      </c>
      <c r="N375" s="12" t="s">
        <v>954</v>
      </c>
      <c r="O375" s="88">
        <f t="shared" si="7"/>
        <v>844615.99999999988</v>
      </c>
      <c r="P375" s="12"/>
      <c r="Q375" s="12"/>
      <c r="R375" s="12"/>
      <c r="S375" s="87" t="s">
        <v>3948</v>
      </c>
      <c r="T375" s="142" t="s">
        <v>310</v>
      </c>
    </row>
    <row r="376" spans="1:20" s="7" customFormat="1">
      <c r="A376" s="21">
        <v>372</v>
      </c>
      <c r="B376" s="96" t="s">
        <v>18</v>
      </c>
      <c r="C376" s="96" t="s">
        <v>19</v>
      </c>
      <c r="D376" s="6" t="s">
        <v>22</v>
      </c>
      <c r="E376" s="6"/>
      <c r="F376" s="6" t="s">
        <v>3505</v>
      </c>
      <c r="G376" s="6" t="s">
        <v>4028</v>
      </c>
      <c r="H376" s="6">
        <v>4817.8</v>
      </c>
      <c r="I376" s="6" t="s">
        <v>304</v>
      </c>
      <c r="J376" s="6" t="s">
        <v>17</v>
      </c>
      <c r="K376" s="96" t="s">
        <v>432</v>
      </c>
      <c r="L376" s="6" t="s">
        <v>206</v>
      </c>
      <c r="M376" s="6"/>
      <c r="N376" s="6"/>
      <c r="O376" s="102">
        <f t="shared" si="7"/>
        <v>4420</v>
      </c>
      <c r="P376" s="6"/>
      <c r="Q376" s="6"/>
      <c r="R376" s="6">
        <v>9860</v>
      </c>
      <c r="S376" s="78" t="s">
        <v>3948</v>
      </c>
      <c r="T376" s="140" t="s">
        <v>4029</v>
      </c>
    </row>
    <row r="377" spans="1:20">
      <c r="A377" s="21">
        <v>373</v>
      </c>
      <c r="B377" s="35" t="s">
        <v>18</v>
      </c>
      <c r="C377" s="35" t="s">
        <v>19</v>
      </c>
      <c r="D377" s="21" t="s">
        <v>953</v>
      </c>
      <c r="E377" s="21"/>
      <c r="F377" s="21" t="s">
        <v>1870</v>
      </c>
      <c r="G377" s="21" t="s">
        <v>4030</v>
      </c>
      <c r="H377" s="21">
        <v>104.64</v>
      </c>
      <c r="I377" s="21" t="s">
        <v>304</v>
      </c>
      <c r="J377" s="21" t="s">
        <v>17</v>
      </c>
      <c r="K377" s="35" t="s">
        <v>432</v>
      </c>
      <c r="L377" s="21" t="s">
        <v>3969</v>
      </c>
      <c r="M377" s="21"/>
      <c r="N377" s="21"/>
      <c r="O377" s="76">
        <f t="shared" si="7"/>
        <v>96</v>
      </c>
      <c r="P377" s="21"/>
      <c r="Q377" s="21"/>
      <c r="R377" s="21">
        <v>5138</v>
      </c>
      <c r="S377" s="33" t="s">
        <v>3948</v>
      </c>
      <c r="T377" s="71" t="s">
        <v>3175</v>
      </c>
    </row>
    <row r="378" spans="1:20" s="7" customFormat="1">
      <c r="A378" s="21">
        <v>374</v>
      </c>
      <c r="B378" s="96" t="s">
        <v>18</v>
      </c>
      <c r="C378" s="96" t="s">
        <v>19</v>
      </c>
      <c r="D378" s="6" t="s">
        <v>269</v>
      </c>
      <c r="E378" s="6"/>
      <c r="F378" s="6" t="s">
        <v>3513</v>
      </c>
      <c r="G378" s="6" t="s">
        <v>4076</v>
      </c>
      <c r="H378" s="6">
        <v>47176.49</v>
      </c>
      <c r="I378" s="6" t="s">
        <v>304</v>
      </c>
      <c r="J378" s="6" t="s">
        <v>17</v>
      </c>
      <c r="K378" s="96" t="s">
        <v>432</v>
      </c>
      <c r="L378" s="6" t="s">
        <v>206</v>
      </c>
      <c r="M378" s="6"/>
      <c r="N378" s="6"/>
      <c r="O378" s="102">
        <f t="shared" si="7"/>
        <v>43281.183486238529</v>
      </c>
      <c r="P378" s="6"/>
      <c r="Q378" s="6"/>
      <c r="R378" s="6">
        <v>9860</v>
      </c>
      <c r="S378" s="78" t="s">
        <v>3948</v>
      </c>
      <c r="T378" s="140" t="s">
        <v>2658</v>
      </c>
    </row>
    <row r="379" spans="1:20" s="7" customFormat="1">
      <c r="A379" s="21">
        <v>375</v>
      </c>
      <c r="B379" s="96" t="s">
        <v>18</v>
      </c>
      <c r="C379" s="96" t="s">
        <v>19</v>
      </c>
      <c r="D379" s="6" t="s">
        <v>269</v>
      </c>
      <c r="E379" s="6"/>
      <c r="F379" s="6" t="s">
        <v>1415</v>
      </c>
      <c r="G379" s="6" t="s">
        <v>4077</v>
      </c>
      <c r="H379" s="6">
        <v>328789.69</v>
      </c>
      <c r="I379" s="6" t="s">
        <v>304</v>
      </c>
      <c r="J379" s="6" t="s">
        <v>17</v>
      </c>
      <c r="K379" s="96" t="s">
        <v>432</v>
      </c>
      <c r="L379" s="6" t="s">
        <v>206</v>
      </c>
      <c r="M379" s="6"/>
      <c r="N379" s="6"/>
      <c r="O379" s="102">
        <f t="shared" si="7"/>
        <v>301641.91743119265</v>
      </c>
      <c r="P379" s="6"/>
      <c r="Q379" s="6"/>
      <c r="R379" s="6">
        <v>3220</v>
      </c>
      <c r="S379" s="78" t="s">
        <v>3948</v>
      </c>
      <c r="T379" s="140" t="s">
        <v>4078</v>
      </c>
    </row>
    <row r="380" spans="1:20" s="7" customFormat="1">
      <c r="A380" s="21">
        <v>376</v>
      </c>
      <c r="B380" s="96" t="s">
        <v>18</v>
      </c>
      <c r="C380" s="96" t="s">
        <v>19</v>
      </c>
      <c r="D380" s="6" t="s">
        <v>72</v>
      </c>
      <c r="E380" s="6"/>
      <c r="F380" s="6" t="s">
        <v>1859</v>
      </c>
      <c r="G380" s="6" t="s">
        <v>4079</v>
      </c>
      <c r="H380" s="6">
        <v>815.32</v>
      </c>
      <c r="I380" s="6" t="s">
        <v>304</v>
      </c>
      <c r="J380" s="6" t="s">
        <v>17</v>
      </c>
      <c r="K380" s="96" t="s">
        <v>432</v>
      </c>
      <c r="L380" s="6" t="s">
        <v>206</v>
      </c>
      <c r="M380" s="6"/>
      <c r="N380" s="6"/>
      <c r="O380" s="102">
        <f t="shared" si="7"/>
        <v>748</v>
      </c>
      <c r="P380" s="6"/>
      <c r="Q380" s="6"/>
      <c r="R380" s="6">
        <v>5138</v>
      </c>
      <c r="S380" s="78" t="s">
        <v>3948</v>
      </c>
      <c r="T380" s="140" t="s">
        <v>4080</v>
      </c>
    </row>
    <row r="381" spans="1:20" s="7" customFormat="1">
      <c r="A381" s="21">
        <v>377</v>
      </c>
      <c r="B381" s="96" t="s">
        <v>18</v>
      </c>
      <c r="C381" s="96" t="s">
        <v>19</v>
      </c>
      <c r="D381" s="6" t="s">
        <v>3182</v>
      </c>
      <c r="E381" s="6"/>
      <c r="F381" s="6" t="s">
        <v>3503</v>
      </c>
      <c r="G381" s="6" t="s">
        <v>4081</v>
      </c>
      <c r="H381" s="6">
        <v>4237.2700000000004</v>
      </c>
      <c r="I381" s="6" t="s">
        <v>304</v>
      </c>
      <c r="J381" s="6" t="s">
        <v>17</v>
      </c>
      <c r="K381" s="96" t="s">
        <v>432</v>
      </c>
      <c r="L381" s="6" t="s">
        <v>206</v>
      </c>
      <c r="M381" s="6"/>
      <c r="N381" s="6"/>
      <c r="O381" s="102">
        <f t="shared" si="7"/>
        <v>3887.4036697247707</v>
      </c>
      <c r="P381" s="6"/>
      <c r="Q381" s="6"/>
      <c r="R381" s="6">
        <v>9860</v>
      </c>
      <c r="S381" s="78" t="s">
        <v>3948</v>
      </c>
      <c r="T381" s="140" t="s">
        <v>1227</v>
      </c>
    </row>
    <row r="382" spans="1:20" s="7" customFormat="1">
      <c r="A382" s="21">
        <v>378</v>
      </c>
      <c r="B382" s="96" t="s">
        <v>18</v>
      </c>
      <c r="C382" s="96" t="s">
        <v>19</v>
      </c>
      <c r="D382" s="6" t="s">
        <v>78</v>
      </c>
      <c r="E382" s="6"/>
      <c r="F382" s="6" t="s">
        <v>3503</v>
      </c>
      <c r="G382" s="6" t="s">
        <v>4092</v>
      </c>
      <c r="H382" s="6">
        <v>107038</v>
      </c>
      <c r="I382" s="6" t="s">
        <v>304</v>
      </c>
      <c r="J382" s="6" t="s">
        <v>17</v>
      </c>
      <c r="K382" s="96" t="s">
        <v>432</v>
      </c>
      <c r="L382" s="6" t="s">
        <v>206</v>
      </c>
      <c r="M382" s="6"/>
      <c r="N382" s="6"/>
      <c r="O382" s="102">
        <f t="shared" si="7"/>
        <v>98200</v>
      </c>
      <c r="P382" s="6"/>
      <c r="Q382" s="6"/>
      <c r="R382" s="6">
        <v>9860</v>
      </c>
      <c r="S382" s="78" t="s">
        <v>3948</v>
      </c>
      <c r="T382" s="140" t="s">
        <v>4093</v>
      </c>
    </row>
    <row r="383" spans="1:20" s="7" customFormat="1">
      <c r="A383" s="21">
        <v>379</v>
      </c>
      <c r="B383" s="96" t="s">
        <v>18</v>
      </c>
      <c r="C383" s="96" t="s">
        <v>19</v>
      </c>
      <c r="D383" s="6" t="s">
        <v>56</v>
      </c>
      <c r="E383" s="6"/>
      <c r="F383" s="6" t="s">
        <v>3508</v>
      </c>
      <c r="G383" s="6" t="s">
        <v>4094</v>
      </c>
      <c r="H383" s="6">
        <v>379.32</v>
      </c>
      <c r="I383" s="6" t="s">
        <v>304</v>
      </c>
      <c r="J383" s="6" t="s">
        <v>17</v>
      </c>
      <c r="K383" s="96" t="s">
        <v>432</v>
      </c>
      <c r="L383" s="6" t="s">
        <v>206</v>
      </c>
      <c r="M383" s="6"/>
      <c r="N383" s="6"/>
      <c r="O383" s="102">
        <f t="shared" si="7"/>
        <v>347.99999999999994</v>
      </c>
      <c r="P383" s="6"/>
      <c r="Q383" s="6"/>
      <c r="R383" s="6">
        <v>9860</v>
      </c>
      <c r="S383" s="78" t="s">
        <v>3948</v>
      </c>
      <c r="T383" s="140" t="s">
        <v>3522</v>
      </c>
    </row>
    <row r="384" spans="1:20" s="7" customFormat="1">
      <c r="A384" s="21">
        <v>380</v>
      </c>
      <c r="B384" s="96" t="s">
        <v>18</v>
      </c>
      <c r="C384" s="96" t="s">
        <v>19</v>
      </c>
      <c r="D384" s="6" t="s">
        <v>22</v>
      </c>
      <c r="E384" s="6"/>
      <c r="F384" s="6" t="s">
        <v>3505</v>
      </c>
      <c r="G384" s="6" t="s">
        <v>4121</v>
      </c>
      <c r="H384" s="6">
        <v>61243.29</v>
      </c>
      <c r="I384" s="6" t="s">
        <v>304</v>
      </c>
      <c r="J384" s="6" t="s">
        <v>17</v>
      </c>
      <c r="K384" s="96" t="s">
        <v>432</v>
      </c>
      <c r="L384" s="6" t="s">
        <v>206</v>
      </c>
      <c r="M384" s="6"/>
      <c r="N384" s="6"/>
      <c r="O384" s="102">
        <f t="shared" si="7"/>
        <v>56186.504587155963</v>
      </c>
      <c r="P384" s="6"/>
      <c r="Q384" s="6"/>
      <c r="R384" s="6">
        <v>9860</v>
      </c>
      <c r="S384" s="78" t="s">
        <v>3948</v>
      </c>
      <c r="T384" s="140" t="s">
        <v>3835</v>
      </c>
    </row>
    <row r="385" spans="1:20" s="7" customFormat="1">
      <c r="A385" s="21">
        <v>381</v>
      </c>
      <c r="B385" s="96" t="s">
        <v>18</v>
      </c>
      <c r="C385" s="96" t="s">
        <v>19</v>
      </c>
      <c r="D385" s="6" t="s">
        <v>269</v>
      </c>
      <c r="E385" s="6"/>
      <c r="F385" s="6" t="s">
        <v>3513</v>
      </c>
      <c r="G385" s="6" t="s">
        <v>4122</v>
      </c>
      <c r="H385" s="6">
        <v>30656.25</v>
      </c>
      <c r="I385" s="6" t="s">
        <v>304</v>
      </c>
      <c r="J385" s="6" t="s">
        <v>17</v>
      </c>
      <c r="K385" s="96" t="s">
        <v>432</v>
      </c>
      <c r="L385" s="6" t="s">
        <v>206</v>
      </c>
      <c r="M385" s="6"/>
      <c r="N385" s="6"/>
      <c r="O385" s="102">
        <f t="shared" si="7"/>
        <v>28124.999999999996</v>
      </c>
      <c r="P385" s="6"/>
      <c r="Q385" s="6"/>
      <c r="R385" s="6">
        <v>9860</v>
      </c>
      <c r="S385" s="78" t="s">
        <v>3948</v>
      </c>
      <c r="T385" s="140" t="s">
        <v>3684</v>
      </c>
    </row>
    <row r="386" spans="1:20" s="7" customFormat="1">
      <c r="A386" s="21">
        <v>382</v>
      </c>
      <c r="B386" s="96" t="s">
        <v>18</v>
      </c>
      <c r="C386" s="96" t="s">
        <v>19</v>
      </c>
      <c r="D386" s="6" t="s">
        <v>269</v>
      </c>
      <c r="E386" s="6"/>
      <c r="F386" s="6" t="s">
        <v>1415</v>
      </c>
      <c r="G386" s="6" t="s">
        <v>4123</v>
      </c>
      <c r="H386" s="6">
        <v>133574.79</v>
      </c>
      <c r="I386" s="6" t="s">
        <v>304</v>
      </c>
      <c r="J386" s="6" t="s">
        <v>17</v>
      </c>
      <c r="K386" s="96" t="s">
        <v>432</v>
      </c>
      <c r="L386" s="6" t="s">
        <v>206</v>
      </c>
      <c r="M386" s="6"/>
      <c r="N386" s="6"/>
      <c r="O386" s="102">
        <f t="shared" si="7"/>
        <v>122545.67889908257</v>
      </c>
      <c r="P386" s="6"/>
      <c r="Q386" s="6"/>
      <c r="R386" s="6">
        <v>3220</v>
      </c>
      <c r="S386" s="78" t="s">
        <v>3948</v>
      </c>
      <c r="T386" s="140" t="s">
        <v>3664</v>
      </c>
    </row>
    <row r="387" spans="1:20" s="16" customFormat="1">
      <c r="A387" s="43">
        <v>383</v>
      </c>
      <c r="B387" s="12" t="s">
        <v>18</v>
      </c>
      <c r="C387" s="12" t="s">
        <v>19</v>
      </c>
      <c r="D387" s="12" t="s">
        <v>3182</v>
      </c>
      <c r="E387" s="12"/>
      <c r="F387" s="12"/>
      <c r="G387" s="12" t="s">
        <v>4191</v>
      </c>
      <c r="H387" s="12">
        <v>40417.199999999997</v>
      </c>
      <c r="I387" s="12" t="s">
        <v>304</v>
      </c>
      <c r="J387" s="12" t="s">
        <v>17</v>
      </c>
      <c r="K387" s="12" t="s">
        <v>432</v>
      </c>
      <c r="L387" s="12" t="s">
        <v>206</v>
      </c>
      <c r="M387" s="12">
        <v>2595.6</v>
      </c>
      <c r="N387" s="12" t="s">
        <v>954</v>
      </c>
      <c r="O387" s="88">
        <f t="shared" si="7"/>
        <v>37079.999999999993</v>
      </c>
      <c r="P387" s="12"/>
      <c r="Q387" s="12"/>
      <c r="R387" s="12"/>
      <c r="S387" s="87" t="s">
        <v>3948</v>
      </c>
      <c r="T387" s="142" t="s">
        <v>310</v>
      </c>
    </row>
    <row r="388" spans="1:20" s="16" customFormat="1">
      <c r="A388" s="43">
        <v>384</v>
      </c>
      <c r="B388" s="12" t="s">
        <v>18</v>
      </c>
      <c r="C388" s="12" t="s">
        <v>19</v>
      </c>
      <c r="D388" s="12" t="s">
        <v>72</v>
      </c>
      <c r="E388" s="12"/>
      <c r="F388" s="12"/>
      <c r="G388" s="12" t="s">
        <v>4192</v>
      </c>
      <c r="H388" s="12">
        <v>35799.96</v>
      </c>
      <c r="I388" s="12" t="s">
        <v>304</v>
      </c>
      <c r="J388" s="12" t="s">
        <v>17</v>
      </c>
      <c r="K388" s="12" t="s">
        <v>432</v>
      </c>
      <c r="L388" s="12" t="s">
        <v>206</v>
      </c>
      <c r="M388" s="12">
        <v>5747.7</v>
      </c>
      <c r="N388" s="12" t="s">
        <v>1049</v>
      </c>
      <c r="O388" s="88">
        <f t="shared" si="7"/>
        <v>32844</v>
      </c>
      <c r="P388" s="12"/>
      <c r="Q388" s="12"/>
      <c r="R388" s="12"/>
      <c r="S388" s="87" t="s">
        <v>3948</v>
      </c>
      <c r="T388" s="142" t="s">
        <v>310</v>
      </c>
    </row>
    <row r="389" spans="1:20" s="16" customFormat="1">
      <c r="A389" s="43">
        <v>385</v>
      </c>
      <c r="B389" s="12" t="s">
        <v>18</v>
      </c>
      <c r="C389" s="12" t="s">
        <v>19</v>
      </c>
      <c r="D389" s="12" t="s">
        <v>343</v>
      </c>
      <c r="E389" s="12"/>
      <c r="F389" s="12"/>
      <c r="G389" s="12" t="s">
        <v>4193</v>
      </c>
      <c r="H389" s="12">
        <v>328245.21000000002</v>
      </c>
      <c r="I389" s="12" t="s">
        <v>304</v>
      </c>
      <c r="J389" s="12" t="s">
        <v>17</v>
      </c>
      <c r="K389" s="12" t="s">
        <v>432</v>
      </c>
      <c r="L389" s="12" t="s">
        <v>206</v>
      </c>
      <c r="M389" s="12">
        <v>21079.96</v>
      </c>
      <c r="N389" s="12" t="s">
        <v>359</v>
      </c>
      <c r="O389" s="88">
        <f t="shared" si="7"/>
        <v>301142.39449541282</v>
      </c>
      <c r="P389" s="12"/>
      <c r="Q389" s="12"/>
      <c r="R389" s="12"/>
      <c r="S389" s="87" t="s">
        <v>3948</v>
      </c>
      <c r="T389" s="142" t="s">
        <v>310</v>
      </c>
    </row>
    <row r="390" spans="1:20" s="16" customFormat="1">
      <c r="A390" s="43">
        <v>386</v>
      </c>
      <c r="B390" s="12" t="s">
        <v>18</v>
      </c>
      <c r="C390" s="12" t="s">
        <v>19</v>
      </c>
      <c r="D390" s="12" t="s">
        <v>470</v>
      </c>
      <c r="E390" s="12"/>
      <c r="F390" s="12"/>
      <c r="G390" s="12" t="s">
        <v>4194</v>
      </c>
      <c r="H390" s="12">
        <v>92124.07</v>
      </c>
      <c r="I390" s="12" t="s">
        <v>304</v>
      </c>
      <c r="J390" s="12" t="s">
        <v>17</v>
      </c>
      <c r="K390" s="12" t="s">
        <v>432</v>
      </c>
      <c r="L390" s="6" t="s">
        <v>206</v>
      </c>
      <c r="M390" s="12">
        <v>5916.22</v>
      </c>
      <c r="N390" s="12" t="s">
        <v>359</v>
      </c>
      <c r="O390" s="88">
        <f t="shared" ref="O390:O453" si="8">H390/1.09</f>
        <v>84517.495412844044</v>
      </c>
      <c r="P390" s="12"/>
      <c r="Q390" s="12"/>
      <c r="R390" s="12"/>
      <c r="S390" s="87" t="s">
        <v>3948</v>
      </c>
      <c r="T390" s="142" t="s">
        <v>310</v>
      </c>
    </row>
    <row r="391" spans="1:20" s="16" customFormat="1">
      <c r="A391" s="43">
        <v>387</v>
      </c>
      <c r="B391" s="12" t="s">
        <v>18</v>
      </c>
      <c r="C391" s="12" t="s">
        <v>19</v>
      </c>
      <c r="D391" s="12" t="s">
        <v>470</v>
      </c>
      <c r="E391" s="12"/>
      <c r="F391" s="12"/>
      <c r="G391" s="12" t="s">
        <v>4195</v>
      </c>
      <c r="H391" s="12">
        <v>340953.74</v>
      </c>
      <c r="I391" s="12" t="s">
        <v>304</v>
      </c>
      <c r="J391" s="12" t="s">
        <v>17</v>
      </c>
      <c r="K391" s="12" t="s">
        <v>432</v>
      </c>
      <c r="L391" s="6" t="s">
        <v>206</v>
      </c>
      <c r="M391" s="12">
        <v>21896.11</v>
      </c>
      <c r="N391" s="12" t="s">
        <v>359</v>
      </c>
      <c r="O391" s="88">
        <f t="shared" si="8"/>
        <v>312801.59633027518</v>
      </c>
      <c r="P391" s="12"/>
      <c r="Q391" s="12"/>
      <c r="R391" s="12"/>
      <c r="S391" s="87" t="s">
        <v>3948</v>
      </c>
      <c r="T391" s="142" t="s">
        <v>310</v>
      </c>
    </row>
    <row r="392" spans="1:20" s="16" customFormat="1">
      <c r="A392" s="43">
        <v>388</v>
      </c>
      <c r="B392" s="12" t="s">
        <v>18</v>
      </c>
      <c r="C392" s="12" t="s">
        <v>19</v>
      </c>
      <c r="D392" s="12" t="s">
        <v>470</v>
      </c>
      <c r="E392" s="12"/>
      <c r="F392" s="12"/>
      <c r="G392" s="12" t="s">
        <v>4196</v>
      </c>
      <c r="H392" s="12">
        <v>175028.38</v>
      </c>
      <c r="I392" s="12" t="s">
        <v>304</v>
      </c>
      <c r="J392" s="12" t="s">
        <v>17</v>
      </c>
      <c r="K392" s="12" t="s">
        <v>432</v>
      </c>
      <c r="L392" s="6" t="s">
        <v>206</v>
      </c>
      <c r="M392" s="12">
        <v>11240.35</v>
      </c>
      <c r="N392" s="12" t="s">
        <v>359</v>
      </c>
      <c r="O392" s="88">
        <f t="shared" si="8"/>
        <v>160576.49541284403</v>
      </c>
      <c r="P392" s="12"/>
      <c r="Q392" s="12"/>
      <c r="R392" s="12"/>
      <c r="S392" s="87" t="s">
        <v>3948</v>
      </c>
      <c r="T392" s="142" t="s">
        <v>310</v>
      </c>
    </row>
    <row r="393" spans="1:20" s="16" customFormat="1">
      <c r="A393" s="43">
        <v>389</v>
      </c>
      <c r="B393" s="12" t="s">
        <v>18</v>
      </c>
      <c r="C393" s="12" t="s">
        <v>19</v>
      </c>
      <c r="D393" s="12" t="s">
        <v>470</v>
      </c>
      <c r="E393" s="12"/>
      <c r="F393" s="12"/>
      <c r="G393" s="12" t="s">
        <v>4197</v>
      </c>
      <c r="H393" s="12">
        <v>116685.59</v>
      </c>
      <c r="I393" s="12" t="s">
        <v>304</v>
      </c>
      <c r="J393" s="12" t="s">
        <v>17</v>
      </c>
      <c r="K393" s="12" t="s">
        <v>432</v>
      </c>
      <c r="L393" s="6" t="s">
        <v>206</v>
      </c>
      <c r="M393" s="12">
        <v>7493.57</v>
      </c>
      <c r="N393" s="12" t="s">
        <v>359</v>
      </c>
      <c r="O393" s="88">
        <f t="shared" si="8"/>
        <v>107050.99999999999</v>
      </c>
      <c r="P393" s="12"/>
      <c r="Q393" s="12"/>
      <c r="R393" s="12"/>
      <c r="S393" s="87" t="s">
        <v>3948</v>
      </c>
      <c r="T393" s="142" t="s">
        <v>310</v>
      </c>
    </row>
    <row r="394" spans="1:20" s="16" customFormat="1">
      <c r="A394" s="43">
        <v>390</v>
      </c>
      <c r="B394" s="12" t="s">
        <v>18</v>
      </c>
      <c r="C394" s="12" t="s">
        <v>19</v>
      </c>
      <c r="D394" s="12" t="s">
        <v>470</v>
      </c>
      <c r="E394" s="12"/>
      <c r="F394" s="12"/>
      <c r="G394" s="12" t="s">
        <v>4198</v>
      </c>
      <c r="H394" s="12">
        <v>690473.58</v>
      </c>
      <c r="I394" s="12" t="s">
        <v>304</v>
      </c>
      <c r="J394" s="12" t="s">
        <v>17</v>
      </c>
      <c r="K394" s="12" t="s">
        <v>432</v>
      </c>
      <c r="L394" s="6" t="s">
        <v>206</v>
      </c>
      <c r="M394" s="12">
        <v>44342.34</v>
      </c>
      <c r="N394" s="12" t="s">
        <v>359</v>
      </c>
      <c r="O394" s="88">
        <f t="shared" si="8"/>
        <v>633461.99999999988</v>
      </c>
      <c r="P394" s="12"/>
      <c r="Q394" s="12"/>
      <c r="R394" s="12"/>
      <c r="S394" s="87" t="s">
        <v>3948</v>
      </c>
      <c r="T394" s="142" t="s">
        <v>310</v>
      </c>
    </row>
    <row r="395" spans="1:20" s="16" customFormat="1">
      <c r="A395" s="43">
        <v>391</v>
      </c>
      <c r="B395" s="12" t="s">
        <v>18</v>
      </c>
      <c r="C395" s="12" t="s">
        <v>19</v>
      </c>
      <c r="D395" s="12" t="s">
        <v>470</v>
      </c>
      <c r="E395" s="12"/>
      <c r="F395" s="12"/>
      <c r="G395" s="12" t="s">
        <v>4199</v>
      </c>
      <c r="H395" s="12">
        <v>920631.44</v>
      </c>
      <c r="I395" s="12" t="s">
        <v>304</v>
      </c>
      <c r="J395" s="12" t="s">
        <v>17</v>
      </c>
      <c r="K395" s="12" t="s">
        <v>432</v>
      </c>
      <c r="L395" s="6" t="s">
        <v>206</v>
      </c>
      <c r="M395" s="12">
        <v>59123.12</v>
      </c>
      <c r="N395" s="12" t="s">
        <v>359</v>
      </c>
      <c r="O395" s="88">
        <f t="shared" si="8"/>
        <v>844615.99999999988</v>
      </c>
      <c r="P395" s="12"/>
      <c r="Q395" s="12"/>
      <c r="R395" s="12"/>
      <c r="S395" s="87" t="s">
        <v>3948</v>
      </c>
      <c r="T395" s="142" t="s">
        <v>310</v>
      </c>
    </row>
    <row r="396" spans="1:20" s="7" customFormat="1">
      <c r="A396" s="21">
        <v>392</v>
      </c>
      <c r="B396" s="96" t="s">
        <v>18</v>
      </c>
      <c r="C396" s="96" t="s">
        <v>19</v>
      </c>
      <c r="D396" s="6" t="s">
        <v>3182</v>
      </c>
      <c r="E396" s="6"/>
      <c r="F396" s="6" t="s">
        <v>3503</v>
      </c>
      <c r="G396" s="6" t="s">
        <v>4243</v>
      </c>
      <c r="H396" s="6">
        <v>30754.35</v>
      </c>
      <c r="I396" s="6" t="s">
        <v>304</v>
      </c>
      <c r="J396" s="6" t="s">
        <v>17</v>
      </c>
      <c r="K396" s="96" t="s">
        <v>432</v>
      </c>
      <c r="L396" s="6" t="s">
        <v>206</v>
      </c>
      <c r="M396" s="6"/>
      <c r="N396" s="6"/>
      <c r="O396" s="102">
        <f t="shared" si="8"/>
        <v>28214.999999999996</v>
      </c>
      <c r="P396" s="6"/>
      <c r="Q396" s="6"/>
      <c r="R396" s="6">
        <v>9860</v>
      </c>
      <c r="S396" s="78" t="s">
        <v>3948</v>
      </c>
      <c r="T396" s="140" t="s">
        <v>3684</v>
      </c>
    </row>
    <row r="397" spans="1:20" s="7" customFormat="1">
      <c r="A397" s="21">
        <v>393</v>
      </c>
      <c r="B397" s="96" t="s">
        <v>18</v>
      </c>
      <c r="C397" s="96" t="s">
        <v>19</v>
      </c>
      <c r="D397" s="6" t="s">
        <v>269</v>
      </c>
      <c r="E397" s="6"/>
      <c r="F397" s="6" t="s">
        <v>3513</v>
      </c>
      <c r="G397" s="6" t="s">
        <v>4264</v>
      </c>
      <c r="H397" s="6">
        <v>4245.4399999999996</v>
      </c>
      <c r="I397" s="6" t="s">
        <v>304</v>
      </c>
      <c r="J397" s="6" t="s">
        <v>17</v>
      </c>
      <c r="K397" s="96" t="s">
        <v>432</v>
      </c>
      <c r="L397" s="6" t="s">
        <v>206</v>
      </c>
      <c r="M397" s="6"/>
      <c r="N397" s="6"/>
      <c r="O397" s="102">
        <f t="shared" si="8"/>
        <v>3894.8990825688065</v>
      </c>
      <c r="P397" s="6"/>
      <c r="Q397" s="6"/>
      <c r="R397" s="6">
        <v>9860</v>
      </c>
      <c r="S397" s="78" t="s">
        <v>3948</v>
      </c>
      <c r="T397" s="140" t="s">
        <v>1227</v>
      </c>
    </row>
    <row r="398" spans="1:20" s="7" customFormat="1">
      <c r="A398" s="21">
        <v>394</v>
      </c>
      <c r="B398" s="96" t="s">
        <v>18</v>
      </c>
      <c r="C398" s="96" t="s">
        <v>19</v>
      </c>
      <c r="D398" s="6" t="s">
        <v>3182</v>
      </c>
      <c r="E398" s="6"/>
      <c r="F398" s="6" t="s">
        <v>3503</v>
      </c>
      <c r="G398" s="6" t="s">
        <v>4288</v>
      </c>
      <c r="H398" s="6">
        <v>100605.69</v>
      </c>
      <c r="I398" s="6" t="s">
        <v>304</v>
      </c>
      <c r="J398" s="6" t="s">
        <v>17</v>
      </c>
      <c r="K398" s="6" t="s">
        <v>432</v>
      </c>
      <c r="L398" s="6" t="s">
        <v>206</v>
      </c>
      <c r="M398" s="6"/>
      <c r="N398" s="6"/>
      <c r="O398" s="102">
        <f t="shared" si="8"/>
        <v>92298.798165137603</v>
      </c>
      <c r="P398" s="6"/>
      <c r="Q398" s="6"/>
      <c r="R398" s="6">
        <v>9860</v>
      </c>
      <c r="S398" s="78" t="s">
        <v>4285</v>
      </c>
      <c r="T398" s="140" t="s">
        <v>3677</v>
      </c>
    </row>
    <row r="399" spans="1:20" s="5" customFormat="1">
      <c r="A399" s="43">
        <v>395</v>
      </c>
      <c r="B399" s="43" t="s">
        <v>18</v>
      </c>
      <c r="C399" s="43" t="s">
        <v>19</v>
      </c>
      <c r="D399" s="43" t="s">
        <v>269</v>
      </c>
      <c r="E399" s="43"/>
      <c r="F399" s="43" t="s">
        <v>1415</v>
      </c>
      <c r="G399" s="43" t="s">
        <v>4353</v>
      </c>
      <c r="H399" s="43">
        <v>2914666.76</v>
      </c>
      <c r="I399" s="43" t="s">
        <v>304</v>
      </c>
      <c r="J399" s="43" t="s">
        <v>17</v>
      </c>
      <c r="K399" s="43" t="s">
        <v>432</v>
      </c>
      <c r="L399" s="43" t="s">
        <v>54</v>
      </c>
      <c r="M399" s="43"/>
      <c r="N399" s="43" t="s">
        <v>359</v>
      </c>
      <c r="O399" s="44">
        <f t="shared" si="8"/>
        <v>2674006.2018348621</v>
      </c>
      <c r="P399" s="43"/>
      <c r="Q399" s="43"/>
      <c r="R399" s="43">
        <v>3220</v>
      </c>
      <c r="S399" s="45" t="s">
        <v>4285</v>
      </c>
      <c r="T399" s="70" t="s">
        <v>4173</v>
      </c>
    </row>
    <row r="400" spans="1:20" s="5" customFormat="1">
      <c r="A400" s="43">
        <v>396</v>
      </c>
      <c r="B400" s="43" t="s">
        <v>18</v>
      </c>
      <c r="C400" s="43" t="s">
        <v>19</v>
      </c>
      <c r="D400" s="43" t="s">
        <v>269</v>
      </c>
      <c r="E400" s="43"/>
      <c r="F400" s="43" t="s">
        <v>1415</v>
      </c>
      <c r="G400" s="43" t="s">
        <v>4355</v>
      </c>
      <c r="H400" s="43">
        <v>2506031</v>
      </c>
      <c r="I400" s="43" t="s">
        <v>304</v>
      </c>
      <c r="J400" s="43" t="s">
        <v>17</v>
      </c>
      <c r="K400" s="43" t="s">
        <v>432</v>
      </c>
      <c r="L400" s="43" t="s">
        <v>54</v>
      </c>
      <c r="M400" s="43"/>
      <c r="N400" s="43" t="s">
        <v>428</v>
      </c>
      <c r="O400" s="44">
        <f t="shared" si="8"/>
        <v>2299111.0091743115</v>
      </c>
      <c r="P400" s="43"/>
      <c r="Q400" s="43"/>
      <c r="R400" s="43">
        <v>3220</v>
      </c>
      <c r="S400" s="45" t="s">
        <v>4285</v>
      </c>
      <c r="T400" s="70" t="s">
        <v>4366</v>
      </c>
    </row>
    <row r="401" spans="1:20" s="7" customFormat="1">
      <c r="A401" s="21">
        <v>397</v>
      </c>
      <c r="B401" s="96" t="s">
        <v>18</v>
      </c>
      <c r="C401" s="96" t="s">
        <v>19</v>
      </c>
      <c r="D401" s="6" t="s">
        <v>72</v>
      </c>
      <c r="E401" s="6"/>
      <c r="F401" s="6" t="s">
        <v>3507</v>
      </c>
      <c r="G401" s="6" t="s">
        <v>4377</v>
      </c>
      <c r="H401" s="6">
        <v>1812.23</v>
      </c>
      <c r="I401" s="6" t="s">
        <v>304</v>
      </c>
      <c r="J401" s="12" t="s">
        <v>17</v>
      </c>
      <c r="K401" s="12" t="s">
        <v>432</v>
      </c>
      <c r="L401" s="6" t="s">
        <v>206</v>
      </c>
      <c r="M401" s="6"/>
      <c r="N401" s="6"/>
      <c r="O401" s="102">
        <f t="shared" si="8"/>
        <v>1662.5963302752293</v>
      </c>
      <c r="P401" s="6"/>
      <c r="Q401" s="6"/>
      <c r="R401" s="6">
        <v>9860</v>
      </c>
      <c r="S401" s="78"/>
      <c r="T401" s="140" t="s">
        <v>3298</v>
      </c>
    </row>
    <row r="402" spans="1:20" s="16" customFormat="1">
      <c r="A402" s="43">
        <v>398</v>
      </c>
      <c r="B402" s="12" t="s">
        <v>18</v>
      </c>
      <c r="C402" s="12" t="s">
        <v>19</v>
      </c>
      <c r="D402" s="12" t="s">
        <v>470</v>
      </c>
      <c r="E402" s="12"/>
      <c r="F402" s="12"/>
      <c r="G402" s="12" t="s">
        <v>4385</v>
      </c>
      <c r="H402" s="12">
        <v>313221.84999999998</v>
      </c>
      <c r="I402" s="12" t="s">
        <v>304</v>
      </c>
      <c r="J402" s="12" t="s">
        <v>17</v>
      </c>
      <c r="K402" s="12" t="s">
        <v>432</v>
      </c>
      <c r="L402" s="6" t="s">
        <v>206</v>
      </c>
      <c r="M402" s="12">
        <v>20115.16</v>
      </c>
      <c r="N402" s="12"/>
      <c r="O402" s="88">
        <f t="shared" si="8"/>
        <v>287359.495412844</v>
      </c>
      <c r="P402" s="12"/>
      <c r="Q402" s="12"/>
      <c r="R402" s="12"/>
      <c r="S402" s="87" t="s">
        <v>4285</v>
      </c>
      <c r="T402" s="142" t="s">
        <v>310</v>
      </c>
    </row>
    <row r="403" spans="1:20" s="16" customFormat="1">
      <c r="A403" s="43">
        <v>399</v>
      </c>
      <c r="B403" s="12" t="s">
        <v>18</v>
      </c>
      <c r="C403" s="12" t="s">
        <v>19</v>
      </c>
      <c r="D403" s="12" t="s">
        <v>470</v>
      </c>
      <c r="E403" s="12"/>
      <c r="F403" s="12"/>
      <c r="G403" s="12" t="s">
        <v>4386</v>
      </c>
      <c r="H403" s="12">
        <v>175028.38</v>
      </c>
      <c r="I403" s="12" t="s">
        <v>304</v>
      </c>
      <c r="J403" s="12" t="s">
        <v>17</v>
      </c>
      <c r="K403" s="12" t="s">
        <v>432</v>
      </c>
      <c r="L403" s="6" t="s">
        <v>206</v>
      </c>
      <c r="M403" s="12">
        <v>11240.35</v>
      </c>
      <c r="N403" s="12"/>
      <c r="O403" s="88">
        <f t="shared" si="8"/>
        <v>160576.49541284403</v>
      </c>
      <c r="P403" s="12"/>
      <c r="Q403" s="12"/>
      <c r="R403" s="12"/>
      <c r="S403" s="87" t="s">
        <v>4285</v>
      </c>
      <c r="T403" s="142" t="s">
        <v>310</v>
      </c>
    </row>
    <row r="404" spans="1:20" s="16" customFormat="1">
      <c r="A404" s="43">
        <v>400</v>
      </c>
      <c r="B404" s="12" t="s">
        <v>18</v>
      </c>
      <c r="C404" s="12" t="s">
        <v>19</v>
      </c>
      <c r="D404" s="12" t="s">
        <v>470</v>
      </c>
      <c r="E404" s="12"/>
      <c r="F404" s="12"/>
      <c r="G404" s="12" t="s">
        <v>4387</v>
      </c>
      <c r="H404" s="12">
        <v>593929.65</v>
      </c>
      <c r="I404" s="12" t="s">
        <v>304</v>
      </c>
      <c r="J404" s="12" t="s">
        <v>17</v>
      </c>
      <c r="K404" s="12" t="s">
        <v>432</v>
      </c>
      <c r="L404" s="6" t="s">
        <v>206</v>
      </c>
      <c r="M404" s="12">
        <v>38142.269999999997</v>
      </c>
      <c r="N404" s="12"/>
      <c r="O404" s="88">
        <f t="shared" si="8"/>
        <v>544889.58715596329</v>
      </c>
      <c r="P404" s="12"/>
      <c r="Q404" s="12"/>
      <c r="R404" s="12"/>
      <c r="S404" s="87" t="s">
        <v>4285</v>
      </c>
      <c r="T404" s="142" t="s">
        <v>310</v>
      </c>
    </row>
    <row r="405" spans="1:20" s="16" customFormat="1">
      <c r="A405" s="43">
        <v>401</v>
      </c>
      <c r="B405" s="12" t="s">
        <v>18</v>
      </c>
      <c r="C405" s="12" t="s">
        <v>19</v>
      </c>
      <c r="D405" s="12" t="s">
        <v>470</v>
      </c>
      <c r="E405" s="12"/>
      <c r="F405" s="12"/>
      <c r="G405" s="12" t="s">
        <v>4388</v>
      </c>
      <c r="H405" s="12">
        <v>2352213.3199999998</v>
      </c>
      <c r="I405" s="12" t="s">
        <v>304</v>
      </c>
      <c r="J405" s="12" t="s">
        <v>17</v>
      </c>
      <c r="K405" s="12" t="s">
        <v>432</v>
      </c>
      <c r="L405" s="6" t="s">
        <v>206</v>
      </c>
      <c r="M405" s="12">
        <v>151059.57</v>
      </c>
      <c r="N405" s="12"/>
      <c r="O405" s="88">
        <f t="shared" si="8"/>
        <v>2157993.8715596329</v>
      </c>
      <c r="P405" s="12"/>
      <c r="Q405" s="12"/>
      <c r="R405" s="87"/>
      <c r="S405" s="87" t="s">
        <v>4285</v>
      </c>
      <c r="T405" s="142" t="s">
        <v>310</v>
      </c>
    </row>
    <row r="406" spans="1:20" s="16" customFormat="1">
      <c r="A406" s="43">
        <v>402</v>
      </c>
      <c r="B406" s="12" t="s">
        <v>18</v>
      </c>
      <c r="C406" s="12" t="s">
        <v>19</v>
      </c>
      <c r="D406" s="12" t="s">
        <v>470</v>
      </c>
      <c r="E406" s="12"/>
      <c r="F406" s="12"/>
      <c r="G406" s="12" t="s">
        <v>4389</v>
      </c>
      <c r="H406" s="12">
        <v>690473.58</v>
      </c>
      <c r="I406" s="12" t="s">
        <v>304</v>
      </c>
      <c r="J406" s="12" t="s">
        <v>17</v>
      </c>
      <c r="K406" s="12" t="s">
        <v>432</v>
      </c>
      <c r="L406" s="6" t="s">
        <v>206</v>
      </c>
      <c r="M406" s="12">
        <v>44342.34</v>
      </c>
      <c r="N406" s="12"/>
      <c r="O406" s="88">
        <f t="shared" si="8"/>
        <v>633461.99999999988</v>
      </c>
      <c r="P406" s="12"/>
      <c r="Q406" s="12"/>
      <c r="R406" s="12"/>
      <c r="S406" s="87" t="s">
        <v>4285</v>
      </c>
      <c r="T406" s="142" t="s">
        <v>310</v>
      </c>
    </row>
    <row r="407" spans="1:20" s="16" customFormat="1">
      <c r="A407" s="43">
        <v>403</v>
      </c>
      <c r="B407" s="12" t="s">
        <v>18</v>
      </c>
      <c r="C407" s="12" t="s">
        <v>19</v>
      </c>
      <c r="D407" s="12" t="s">
        <v>470</v>
      </c>
      <c r="E407" s="12"/>
      <c r="F407" s="12"/>
      <c r="G407" s="12" t="s">
        <v>4390</v>
      </c>
      <c r="H407" s="12">
        <v>85489.79</v>
      </c>
      <c r="I407" s="12" t="s">
        <v>304</v>
      </c>
      <c r="J407" s="12" t="s">
        <v>17</v>
      </c>
      <c r="K407" s="12" t="s">
        <v>432</v>
      </c>
      <c r="L407" s="6" t="s">
        <v>206</v>
      </c>
      <c r="M407" s="12">
        <v>5490.17</v>
      </c>
      <c r="N407" s="12"/>
      <c r="O407" s="88">
        <f t="shared" si="8"/>
        <v>78430.999999999985</v>
      </c>
      <c r="P407" s="12"/>
      <c r="Q407" s="12"/>
      <c r="R407" s="12"/>
      <c r="S407" s="87" t="s">
        <v>4285</v>
      </c>
      <c r="T407" s="142" t="s">
        <v>310</v>
      </c>
    </row>
    <row r="408" spans="1:20" s="16" customFormat="1">
      <c r="A408" s="43">
        <v>404</v>
      </c>
      <c r="B408" s="12" t="s">
        <v>18</v>
      </c>
      <c r="C408" s="12" t="s">
        <v>19</v>
      </c>
      <c r="D408" s="12" t="s">
        <v>470</v>
      </c>
      <c r="E408" s="12"/>
      <c r="F408" s="12"/>
      <c r="G408" s="12" t="s">
        <v>4391</v>
      </c>
      <c r="H408" s="12">
        <v>639288.27</v>
      </c>
      <c r="I408" s="12" t="s">
        <v>304</v>
      </c>
      <c r="J408" s="12" t="s">
        <v>17</v>
      </c>
      <c r="K408" s="12" t="s">
        <v>432</v>
      </c>
      <c r="L408" s="6" t="s">
        <v>206</v>
      </c>
      <c r="M408" s="12">
        <v>41055.21</v>
      </c>
      <c r="N408" s="12"/>
      <c r="O408" s="88">
        <f t="shared" si="8"/>
        <v>586503</v>
      </c>
      <c r="P408" s="12"/>
      <c r="Q408" s="12"/>
      <c r="R408" s="12"/>
      <c r="S408" s="87" t="s">
        <v>4285</v>
      </c>
      <c r="T408" s="142" t="s">
        <v>310</v>
      </c>
    </row>
    <row r="409" spans="1:20" s="16" customFormat="1">
      <c r="A409" s="43">
        <v>405</v>
      </c>
      <c r="B409" s="12" t="s">
        <v>18</v>
      </c>
      <c r="C409" s="12" t="s">
        <v>19</v>
      </c>
      <c r="D409" s="12" t="s">
        <v>3182</v>
      </c>
      <c r="E409" s="12"/>
      <c r="F409" s="12"/>
      <c r="G409" s="12" t="s">
        <v>4392</v>
      </c>
      <c r="H409" s="12">
        <v>79263.38</v>
      </c>
      <c r="I409" s="12" t="s">
        <v>304</v>
      </c>
      <c r="J409" s="12" t="s">
        <v>17</v>
      </c>
      <c r="K409" s="12" t="s">
        <v>432</v>
      </c>
      <c r="L409" s="6" t="s">
        <v>206</v>
      </c>
      <c r="M409" s="12">
        <v>5090.3</v>
      </c>
      <c r="N409" s="12" t="s">
        <v>1243</v>
      </c>
      <c r="O409" s="88">
        <f t="shared" si="8"/>
        <v>72718.697247706426</v>
      </c>
      <c r="P409" s="12"/>
      <c r="Q409" s="12"/>
      <c r="R409" s="12"/>
      <c r="S409" s="87" t="s">
        <v>4285</v>
      </c>
      <c r="T409" s="142" t="s">
        <v>310</v>
      </c>
    </row>
    <row r="410" spans="1:20" s="16" customFormat="1">
      <c r="A410" s="43">
        <v>406</v>
      </c>
      <c r="B410" s="12" t="s">
        <v>18</v>
      </c>
      <c r="C410" s="12" t="s">
        <v>19</v>
      </c>
      <c r="D410" s="12" t="s">
        <v>343</v>
      </c>
      <c r="E410" s="12"/>
      <c r="F410" s="12"/>
      <c r="G410" s="12" t="s">
        <v>4393</v>
      </c>
      <c r="H410" s="12">
        <v>242448.7</v>
      </c>
      <c r="I410" s="12" t="s">
        <v>304</v>
      </c>
      <c r="J410" s="12" t="s">
        <v>17</v>
      </c>
      <c r="K410" s="12" t="s">
        <v>432</v>
      </c>
      <c r="L410" s="6" t="s">
        <v>206</v>
      </c>
      <c r="M410" s="12">
        <v>15570.1</v>
      </c>
      <c r="N410" s="12" t="s">
        <v>359</v>
      </c>
      <c r="O410" s="88">
        <f t="shared" si="8"/>
        <v>222430</v>
      </c>
      <c r="P410" s="12"/>
      <c r="Q410" s="12"/>
      <c r="R410" s="12"/>
      <c r="S410" s="87" t="s">
        <v>4285</v>
      </c>
      <c r="T410" s="142" t="s">
        <v>310</v>
      </c>
    </row>
    <row r="411" spans="1:20" s="16" customFormat="1">
      <c r="A411" s="43">
        <v>407</v>
      </c>
      <c r="B411" s="12" t="s">
        <v>18</v>
      </c>
      <c r="C411" s="12" t="s">
        <v>19</v>
      </c>
      <c r="D411" s="12" t="s">
        <v>343</v>
      </c>
      <c r="E411" s="12"/>
      <c r="F411" s="12"/>
      <c r="G411" s="12" t="s">
        <v>4394</v>
      </c>
      <c r="H411" s="12">
        <v>656490.43000000005</v>
      </c>
      <c r="I411" s="12" t="s">
        <v>304</v>
      </c>
      <c r="J411" s="12" t="s">
        <v>17</v>
      </c>
      <c r="K411" s="12" t="s">
        <v>432</v>
      </c>
      <c r="L411" s="6" t="s">
        <v>206</v>
      </c>
      <c r="M411" s="12">
        <v>42159.93</v>
      </c>
      <c r="N411" s="12" t="s">
        <v>359</v>
      </c>
      <c r="O411" s="88">
        <f t="shared" si="8"/>
        <v>602284.79816513765</v>
      </c>
      <c r="P411" s="12"/>
      <c r="Q411" s="12"/>
      <c r="R411" s="12"/>
      <c r="S411" s="87" t="s">
        <v>4285</v>
      </c>
      <c r="T411" s="142" t="s">
        <v>310</v>
      </c>
    </row>
    <row r="412" spans="1:20" s="16" customFormat="1">
      <c r="A412" s="43">
        <v>408</v>
      </c>
      <c r="B412" s="12" t="s">
        <v>18</v>
      </c>
      <c r="C412" s="12" t="s">
        <v>19</v>
      </c>
      <c r="D412" s="12" t="s">
        <v>673</v>
      </c>
      <c r="E412" s="12"/>
      <c r="F412" s="12"/>
      <c r="G412" s="12" t="s">
        <v>4395</v>
      </c>
      <c r="H412" s="12">
        <v>561361.99</v>
      </c>
      <c r="I412" s="12" t="s">
        <v>304</v>
      </c>
      <c r="J412" s="12" t="s">
        <v>17</v>
      </c>
      <c r="K412" s="12" t="s">
        <v>432</v>
      </c>
      <c r="L412" s="6" t="s">
        <v>206</v>
      </c>
      <c r="M412" s="12">
        <v>36050.769999999997</v>
      </c>
      <c r="N412" s="12" t="s">
        <v>1049</v>
      </c>
      <c r="O412" s="88">
        <f t="shared" si="8"/>
        <v>515010.99999999994</v>
      </c>
      <c r="P412" s="12"/>
      <c r="Q412" s="12"/>
      <c r="R412" s="12"/>
      <c r="S412" s="87" t="s">
        <v>4285</v>
      </c>
      <c r="T412" s="142" t="s">
        <v>310</v>
      </c>
    </row>
    <row r="413" spans="1:20" s="16" customFormat="1">
      <c r="A413" s="43">
        <v>409</v>
      </c>
      <c r="B413" s="12" t="s">
        <v>18</v>
      </c>
      <c r="C413" s="12" t="s">
        <v>19</v>
      </c>
      <c r="D413" s="12" t="s">
        <v>72</v>
      </c>
      <c r="E413" s="12"/>
      <c r="F413" s="12"/>
      <c r="G413" s="12" t="s">
        <v>4396</v>
      </c>
      <c r="H413" s="12">
        <v>53699.94</v>
      </c>
      <c r="I413" s="12" t="s">
        <v>304</v>
      </c>
      <c r="J413" s="12" t="s">
        <v>17</v>
      </c>
      <c r="K413" s="12" t="s">
        <v>432</v>
      </c>
      <c r="L413" s="6" t="s">
        <v>206</v>
      </c>
      <c r="M413" s="12">
        <v>3448.62</v>
      </c>
      <c r="N413" s="12" t="s">
        <v>1049</v>
      </c>
      <c r="O413" s="88">
        <f t="shared" si="8"/>
        <v>49266</v>
      </c>
      <c r="P413" s="12"/>
      <c r="Q413" s="12"/>
      <c r="R413" s="12"/>
      <c r="S413" s="87" t="s">
        <v>4285</v>
      </c>
      <c r="T413" s="142" t="s">
        <v>310</v>
      </c>
    </row>
    <row r="414" spans="1:20" s="7" customFormat="1">
      <c r="A414" s="21">
        <v>410</v>
      </c>
      <c r="B414" s="96" t="s">
        <v>18</v>
      </c>
      <c r="C414" s="96" t="s">
        <v>19</v>
      </c>
      <c r="D414" s="6" t="s">
        <v>3182</v>
      </c>
      <c r="E414" s="6"/>
      <c r="F414" s="6" t="s">
        <v>1414</v>
      </c>
      <c r="G414" s="6" t="s">
        <v>4360</v>
      </c>
      <c r="H414" s="6">
        <v>217494.94</v>
      </c>
      <c r="I414" s="6" t="s">
        <v>304</v>
      </c>
      <c r="J414" s="6" t="s">
        <v>17</v>
      </c>
      <c r="K414" s="6" t="s">
        <v>432</v>
      </c>
      <c r="L414" s="6" t="s">
        <v>206</v>
      </c>
      <c r="M414" s="6"/>
      <c r="N414" s="6"/>
      <c r="O414" s="102">
        <f t="shared" si="8"/>
        <v>199536.64220183485</v>
      </c>
      <c r="P414" s="6"/>
      <c r="Q414" s="6"/>
      <c r="R414" s="6">
        <v>3220</v>
      </c>
      <c r="S414" s="78" t="s">
        <v>4285</v>
      </c>
      <c r="T414" s="140" t="s">
        <v>865</v>
      </c>
    </row>
    <row r="415" spans="1:20" s="16" customFormat="1">
      <c r="A415" s="43">
        <v>411</v>
      </c>
      <c r="B415" s="12" t="s">
        <v>18</v>
      </c>
      <c r="C415" s="12" t="s">
        <v>19</v>
      </c>
      <c r="D415" s="12" t="s">
        <v>3182</v>
      </c>
      <c r="E415" s="12"/>
      <c r="F415" s="12" t="s">
        <v>1414</v>
      </c>
      <c r="G415" s="12" t="s">
        <v>4359</v>
      </c>
      <c r="H415" s="12">
        <v>9417493.3499999996</v>
      </c>
      <c r="I415" s="12" t="s">
        <v>304</v>
      </c>
      <c r="J415" s="12" t="s">
        <v>17</v>
      </c>
      <c r="K415" s="12" t="s">
        <v>432</v>
      </c>
      <c r="L415" s="12" t="s">
        <v>206</v>
      </c>
      <c r="M415" s="12"/>
      <c r="N415" s="12" t="s">
        <v>1243</v>
      </c>
      <c r="O415" s="88">
        <f t="shared" si="8"/>
        <v>8639902.1559633017</v>
      </c>
      <c r="P415" s="12"/>
      <c r="Q415" s="12"/>
      <c r="R415" s="12">
        <v>3220</v>
      </c>
      <c r="S415" s="87" t="s">
        <v>4285</v>
      </c>
      <c r="T415" s="142" t="s">
        <v>3061</v>
      </c>
    </row>
    <row r="416" spans="1:20" s="16" customFormat="1">
      <c r="A416" s="43">
        <v>412</v>
      </c>
      <c r="B416" s="12" t="s">
        <v>18</v>
      </c>
      <c r="C416" s="12" t="s">
        <v>19</v>
      </c>
      <c r="D416" s="12" t="s">
        <v>3182</v>
      </c>
      <c r="E416" s="12"/>
      <c r="F416" s="12" t="s">
        <v>3503</v>
      </c>
      <c r="G416" s="12" t="s">
        <v>4404</v>
      </c>
      <c r="H416" s="12">
        <v>2356614.5499999998</v>
      </c>
      <c r="I416" s="12" t="s">
        <v>304</v>
      </c>
      <c r="J416" s="12" t="s">
        <v>17</v>
      </c>
      <c r="K416" s="12" t="s">
        <v>432</v>
      </c>
      <c r="L416" s="12" t="s">
        <v>206</v>
      </c>
      <c r="M416" s="12"/>
      <c r="N416" s="12" t="s">
        <v>954</v>
      </c>
      <c r="O416" s="88">
        <f t="shared" si="8"/>
        <v>2162031.6972477059</v>
      </c>
      <c r="P416" s="12"/>
      <c r="Q416" s="12"/>
      <c r="R416" s="12">
        <v>9860</v>
      </c>
      <c r="S416" s="87" t="s">
        <v>4285</v>
      </c>
      <c r="T416" s="142" t="s">
        <v>4405</v>
      </c>
    </row>
    <row r="417" spans="1:20" s="7" customFormat="1">
      <c r="A417" s="21">
        <v>413</v>
      </c>
      <c r="B417" s="96" t="s">
        <v>18</v>
      </c>
      <c r="C417" s="96" t="s">
        <v>19</v>
      </c>
      <c r="D417" s="6" t="s">
        <v>272</v>
      </c>
      <c r="E417" s="6"/>
      <c r="F417" s="6" t="s">
        <v>3509</v>
      </c>
      <c r="G417" s="6" t="s">
        <v>4406</v>
      </c>
      <c r="H417" s="6">
        <v>23487.32</v>
      </c>
      <c r="I417" s="6" t="s">
        <v>304</v>
      </c>
      <c r="J417" s="6" t="s">
        <v>17</v>
      </c>
      <c r="K417" s="6" t="s">
        <v>432</v>
      </c>
      <c r="L417" s="6" t="s">
        <v>206</v>
      </c>
      <c r="M417" s="6"/>
      <c r="N417" s="6"/>
      <c r="O417" s="102">
        <f t="shared" si="8"/>
        <v>21547.999999999996</v>
      </c>
      <c r="P417" s="6"/>
      <c r="Q417" s="6"/>
      <c r="R417" s="6">
        <v>9860</v>
      </c>
      <c r="S417" s="78" t="s">
        <v>4285</v>
      </c>
      <c r="T417" s="140" t="s">
        <v>4407</v>
      </c>
    </row>
    <row r="418" spans="1:20" s="7" customFormat="1">
      <c r="A418" s="21">
        <v>414</v>
      </c>
      <c r="B418" s="96" t="s">
        <v>18</v>
      </c>
      <c r="C418" s="96" t="s">
        <v>19</v>
      </c>
      <c r="D418" s="6" t="s">
        <v>78</v>
      </c>
      <c r="E418" s="6"/>
      <c r="F418" s="6" t="s">
        <v>3503</v>
      </c>
      <c r="G418" s="6" t="s">
        <v>4408</v>
      </c>
      <c r="H418" s="6">
        <v>116935.2</v>
      </c>
      <c r="I418" s="6" t="s">
        <v>304</v>
      </c>
      <c r="J418" s="6" t="s">
        <v>17</v>
      </c>
      <c r="K418" s="6" t="s">
        <v>432</v>
      </c>
      <c r="L418" s="6" t="s">
        <v>206</v>
      </c>
      <c r="M418" s="6"/>
      <c r="N418" s="6"/>
      <c r="O418" s="102">
        <f t="shared" si="8"/>
        <v>107279.99999999999</v>
      </c>
      <c r="P418" s="6"/>
      <c r="Q418" s="6"/>
      <c r="R418" s="6">
        <v>9860</v>
      </c>
      <c r="S418" s="78" t="s">
        <v>4285</v>
      </c>
      <c r="T418" s="140" t="s">
        <v>3623</v>
      </c>
    </row>
    <row r="419" spans="1:20" s="7" customFormat="1">
      <c r="A419" s="21">
        <v>415</v>
      </c>
      <c r="B419" s="96" t="s">
        <v>18</v>
      </c>
      <c r="C419" s="96" t="s">
        <v>19</v>
      </c>
      <c r="D419" s="6" t="s">
        <v>56</v>
      </c>
      <c r="E419" s="6"/>
      <c r="F419" s="6" t="s">
        <v>3508</v>
      </c>
      <c r="G419" s="6" t="s">
        <v>4409</v>
      </c>
      <c r="H419" s="6">
        <v>4246.42</v>
      </c>
      <c r="I419" s="6" t="s">
        <v>304</v>
      </c>
      <c r="J419" s="6" t="s">
        <v>17</v>
      </c>
      <c r="K419" s="6" t="s">
        <v>432</v>
      </c>
      <c r="L419" s="6" t="s">
        <v>206</v>
      </c>
      <c r="M419" s="6"/>
      <c r="N419" s="6"/>
      <c r="O419" s="102">
        <f t="shared" si="8"/>
        <v>3895.7981651376144</v>
      </c>
      <c r="P419" s="6"/>
      <c r="Q419" s="6"/>
      <c r="R419" s="6">
        <v>9860</v>
      </c>
      <c r="S419" s="78" t="s">
        <v>4285</v>
      </c>
      <c r="T419" s="140" t="s">
        <v>1227</v>
      </c>
    </row>
    <row r="420" spans="1:20" s="7" customFormat="1">
      <c r="A420" s="21">
        <v>416</v>
      </c>
      <c r="B420" s="96" t="s">
        <v>18</v>
      </c>
      <c r="C420" s="96" t="s">
        <v>19</v>
      </c>
      <c r="D420" s="6" t="s">
        <v>269</v>
      </c>
      <c r="E420" s="6"/>
      <c r="F420" s="6" t="s">
        <v>3513</v>
      </c>
      <c r="G420" s="6" t="s">
        <v>4412</v>
      </c>
      <c r="H420" s="6">
        <v>31450.99</v>
      </c>
      <c r="I420" s="6" t="s">
        <v>304</v>
      </c>
      <c r="J420" s="6" t="s">
        <v>17</v>
      </c>
      <c r="K420" s="6" t="s">
        <v>432</v>
      </c>
      <c r="L420" s="6" t="s">
        <v>206</v>
      </c>
      <c r="M420" s="6"/>
      <c r="N420" s="6"/>
      <c r="O420" s="102">
        <f t="shared" si="8"/>
        <v>28854.119266055044</v>
      </c>
      <c r="P420" s="6"/>
      <c r="Q420" s="6"/>
      <c r="R420" s="6">
        <v>9860</v>
      </c>
      <c r="S420" s="78" t="s">
        <v>4285</v>
      </c>
      <c r="T420" s="140" t="s">
        <v>2658</v>
      </c>
    </row>
    <row r="421" spans="1:20" s="7" customFormat="1">
      <c r="A421" s="21">
        <v>417</v>
      </c>
      <c r="B421" s="96" t="s">
        <v>18</v>
      </c>
      <c r="C421" s="96" t="s">
        <v>19</v>
      </c>
      <c r="D421" s="6" t="s">
        <v>3182</v>
      </c>
      <c r="E421" s="6"/>
      <c r="F421" s="6" t="s">
        <v>1414</v>
      </c>
      <c r="G421" s="6" t="s">
        <v>4476</v>
      </c>
      <c r="H421" s="6">
        <v>54373.73</v>
      </c>
      <c r="I421" s="6" t="s">
        <v>304</v>
      </c>
      <c r="J421" s="6" t="s">
        <v>17</v>
      </c>
      <c r="K421" s="6" t="s">
        <v>432</v>
      </c>
      <c r="L421" s="6" t="s">
        <v>206</v>
      </c>
      <c r="M421" s="6"/>
      <c r="N421" s="6"/>
      <c r="O421" s="102">
        <f t="shared" si="8"/>
        <v>49884.15596330275</v>
      </c>
      <c r="P421" s="6"/>
      <c r="Q421" s="6"/>
      <c r="R421" s="6">
        <v>3220</v>
      </c>
      <c r="S421" s="78" t="s">
        <v>4285</v>
      </c>
      <c r="T421" s="140" t="s">
        <v>865</v>
      </c>
    </row>
    <row r="422" spans="1:20">
      <c r="A422" s="21">
        <v>418</v>
      </c>
      <c r="B422" s="35" t="s">
        <v>18</v>
      </c>
      <c r="C422" s="35" t="s">
        <v>19</v>
      </c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76">
        <f t="shared" si="8"/>
        <v>0</v>
      </c>
      <c r="P422" s="21"/>
      <c r="Q422" s="21"/>
      <c r="R422" s="21"/>
      <c r="S422" s="33"/>
      <c r="T422" s="71"/>
    </row>
    <row r="423" spans="1:20">
      <c r="A423" s="21">
        <v>419</v>
      </c>
      <c r="B423" s="35" t="s">
        <v>18</v>
      </c>
      <c r="C423" s="35" t="s">
        <v>19</v>
      </c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76">
        <f t="shared" si="8"/>
        <v>0</v>
      </c>
      <c r="P423" s="21"/>
      <c r="Q423" s="21"/>
      <c r="R423" s="21"/>
      <c r="S423" s="33"/>
      <c r="T423" s="71"/>
    </row>
    <row r="424" spans="1:20">
      <c r="A424" s="21">
        <v>420</v>
      </c>
      <c r="B424" s="35" t="s">
        <v>18</v>
      </c>
      <c r="C424" s="35" t="s">
        <v>19</v>
      </c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76">
        <f t="shared" si="8"/>
        <v>0</v>
      </c>
      <c r="P424" s="21"/>
      <c r="Q424" s="21"/>
      <c r="R424" s="21"/>
      <c r="S424" s="33"/>
      <c r="T424" s="71"/>
    </row>
    <row r="425" spans="1:20">
      <c r="A425" s="21">
        <v>421</v>
      </c>
      <c r="B425" s="35" t="s">
        <v>18</v>
      </c>
      <c r="C425" s="35" t="s">
        <v>19</v>
      </c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76">
        <f t="shared" si="8"/>
        <v>0</v>
      </c>
      <c r="P425" s="21"/>
      <c r="Q425" s="21"/>
      <c r="R425" s="21"/>
      <c r="S425" s="33"/>
      <c r="T425" s="71"/>
    </row>
    <row r="426" spans="1:20">
      <c r="A426" s="21">
        <v>422</v>
      </c>
      <c r="B426" s="35" t="s">
        <v>18</v>
      </c>
      <c r="C426" s="35" t="s">
        <v>19</v>
      </c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76">
        <f t="shared" si="8"/>
        <v>0</v>
      </c>
      <c r="P426" s="21"/>
      <c r="Q426" s="21"/>
      <c r="R426" s="21"/>
      <c r="S426" s="33"/>
      <c r="T426" s="71"/>
    </row>
    <row r="427" spans="1:20">
      <c r="A427" s="21">
        <v>423</v>
      </c>
      <c r="B427" s="35" t="s">
        <v>18</v>
      </c>
      <c r="C427" s="35" t="s">
        <v>19</v>
      </c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76">
        <f t="shared" si="8"/>
        <v>0</v>
      </c>
      <c r="P427" s="21"/>
      <c r="Q427" s="21"/>
      <c r="R427" s="21"/>
      <c r="S427" s="33"/>
      <c r="T427" s="71"/>
    </row>
    <row r="428" spans="1:20">
      <c r="A428" s="21">
        <v>424</v>
      </c>
      <c r="B428" s="35" t="s">
        <v>18</v>
      </c>
      <c r="C428" s="35" t="s">
        <v>19</v>
      </c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76">
        <f t="shared" si="8"/>
        <v>0</v>
      </c>
      <c r="P428" s="21"/>
      <c r="Q428" s="21"/>
      <c r="R428" s="21"/>
      <c r="S428" s="33"/>
      <c r="T428" s="71"/>
    </row>
    <row r="429" spans="1:20">
      <c r="A429" s="21">
        <v>425</v>
      </c>
      <c r="B429" s="35" t="s">
        <v>18</v>
      </c>
      <c r="C429" s="35" t="s">
        <v>19</v>
      </c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76">
        <f t="shared" si="8"/>
        <v>0</v>
      </c>
      <c r="P429" s="21"/>
      <c r="Q429" s="21"/>
      <c r="R429" s="21"/>
      <c r="S429" s="33"/>
      <c r="T429" s="71"/>
    </row>
    <row r="430" spans="1:20">
      <c r="A430" s="21">
        <v>426</v>
      </c>
      <c r="B430" s="35" t="s">
        <v>18</v>
      </c>
      <c r="C430" s="35" t="s">
        <v>19</v>
      </c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76">
        <f t="shared" si="8"/>
        <v>0</v>
      </c>
      <c r="P430" s="21"/>
      <c r="Q430" s="21"/>
      <c r="R430" s="21"/>
      <c r="S430" s="33"/>
      <c r="T430" s="71"/>
    </row>
    <row r="431" spans="1:20">
      <c r="A431" s="21">
        <v>427</v>
      </c>
      <c r="B431" s="35" t="s">
        <v>18</v>
      </c>
      <c r="C431" s="35" t="s">
        <v>19</v>
      </c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76">
        <f t="shared" si="8"/>
        <v>0</v>
      </c>
      <c r="P431" s="21"/>
      <c r="Q431" s="21"/>
      <c r="R431" s="21"/>
      <c r="S431" s="33"/>
      <c r="T431" s="71"/>
    </row>
    <row r="432" spans="1:20">
      <c r="A432" s="21">
        <v>428</v>
      </c>
      <c r="B432" s="35" t="s">
        <v>18</v>
      </c>
      <c r="C432" s="35" t="s">
        <v>19</v>
      </c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76">
        <f t="shared" si="8"/>
        <v>0</v>
      </c>
      <c r="P432" s="21"/>
      <c r="Q432" s="21"/>
      <c r="R432" s="21"/>
      <c r="S432" s="33"/>
      <c r="T432" s="71"/>
    </row>
    <row r="433" spans="1:20">
      <c r="A433" s="21">
        <v>429</v>
      </c>
      <c r="B433" s="35" t="s">
        <v>18</v>
      </c>
      <c r="C433" s="35" t="s">
        <v>19</v>
      </c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76">
        <f t="shared" si="8"/>
        <v>0</v>
      </c>
      <c r="P433" s="21"/>
      <c r="Q433" s="21"/>
      <c r="R433" s="21"/>
      <c r="S433" s="33"/>
      <c r="T433" s="71"/>
    </row>
    <row r="434" spans="1:20">
      <c r="A434" s="21">
        <v>430</v>
      </c>
      <c r="B434" s="35" t="s">
        <v>18</v>
      </c>
      <c r="C434" s="35" t="s">
        <v>19</v>
      </c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76">
        <f t="shared" si="8"/>
        <v>0</v>
      </c>
      <c r="P434" s="21"/>
      <c r="Q434" s="21"/>
      <c r="R434" s="21"/>
      <c r="S434" s="33"/>
      <c r="T434" s="71"/>
    </row>
    <row r="435" spans="1:20">
      <c r="A435" s="21">
        <v>431</v>
      </c>
      <c r="B435" s="35" t="s">
        <v>18</v>
      </c>
      <c r="C435" s="35" t="s">
        <v>19</v>
      </c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76">
        <f t="shared" si="8"/>
        <v>0</v>
      </c>
      <c r="P435" s="21"/>
      <c r="Q435" s="21"/>
      <c r="R435" s="21"/>
      <c r="S435" s="33"/>
      <c r="T435" s="71"/>
    </row>
    <row r="436" spans="1:20">
      <c r="A436" s="21">
        <v>432</v>
      </c>
      <c r="B436" s="35" t="s">
        <v>18</v>
      </c>
      <c r="C436" s="35" t="s">
        <v>19</v>
      </c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76">
        <f t="shared" si="8"/>
        <v>0</v>
      </c>
      <c r="P436" s="21"/>
      <c r="Q436" s="21"/>
      <c r="R436" s="21"/>
      <c r="S436" s="33"/>
      <c r="T436" s="71"/>
    </row>
    <row r="437" spans="1:20">
      <c r="A437" s="21">
        <v>433</v>
      </c>
      <c r="B437" s="35" t="s">
        <v>18</v>
      </c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76">
        <f t="shared" si="8"/>
        <v>0</v>
      </c>
      <c r="P437" s="21"/>
      <c r="Q437" s="21"/>
      <c r="R437" s="21"/>
      <c r="S437" s="33"/>
      <c r="T437" s="71"/>
    </row>
    <row r="438" spans="1:20">
      <c r="A438" s="21">
        <v>434</v>
      </c>
      <c r="B438" s="35" t="s">
        <v>18</v>
      </c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76">
        <f t="shared" si="8"/>
        <v>0</v>
      </c>
      <c r="P438" s="21"/>
      <c r="Q438" s="21"/>
      <c r="R438" s="21"/>
      <c r="S438" s="33"/>
      <c r="T438" s="71"/>
    </row>
    <row r="439" spans="1:20">
      <c r="A439" s="21">
        <v>435</v>
      </c>
      <c r="B439" s="35" t="s">
        <v>18</v>
      </c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76">
        <f t="shared" si="8"/>
        <v>0</v>
      </c>
      <c r="P439" s="21"/>
      <c r="Q439" s="21"/>
      <c r="R439" s="21"/>
      <c r="S439" s="33"/>
      <c r="T439" s="71"/>
    </row>
    <row r="440" spans="1:20">
      <c r="A440" s="21">
        <v>436</v>
      </c>
      <c r="B440" s="35" t="s">
        <v>18</v>
      </c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76">
        <f t="shared" si="8"/>
        <v>0</v>
      </c>
      <c r="P440" s="21"/>
      <c r="Q440" s="21"/>
      <c r="R440" s="21"/>
      <c r="S440" s="33"/>
      <c r="T440" s="71"/>
    </row>
    <row r="441" spans="1:20">
      <c r="A441" s="21">
        <v>437</v>
      </c>
      <c r="B441" s="35" t="s">
        <v>18</v>
      </c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76">
        <f t="shared" si="8"/>
        <v>0</v>
      </c>
      <c r="P441" s="21"/>
      <c r="Q441" s="21"/>
      <c r="R441" s="21"/>
      <c r="S441" s="33"/>
      <c r="T441" s="71"/>
    </row>
    <row r="442" spans="1:20">
      <c r="A442" s="21">
        <v>438</v>
      </c>
      <c r="B442" s="35" t="s">
        <v>18</v>
      </c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76">
        <f t="shared" si="8"/>
        <v>0</v>
      </c>
      <c r="P442" s="21"/>
      <c r="Q442" s="21"/>
      <c r="R442" s="21"/>
      <c r="S442" s="33"/>
      <c r="T442" s="71"/>
    </row>
    <row r="443" spans="1:20">
      <c r="A443" s="21">
        <v>439</v>
      </c>
      <c r="B443" s="35" t="s">
        <v>18</v>
      </c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76">
        <f t="shared" si="8"/>
        <v>0</v>
      </c>
      <c r="P443" s="21"/>
      <c r="Q443" s="21"/>
      <c r="R443" s="21"/>
      <c r="S443" s="33"/>
      <c r="T443" s="71"/>
    </row>
    <row r="444" spans="1:20">
      <c r="A444" s="21">
        <v>440</v>
      </c>
      <c r="B444" s="35" t="s">
        <v>18</v>
      </c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76">
        <f t="shared" si="8"/>
        <v>0</v>
      </c>
      <c r="P444" s="21"/>
      <c r="Q444" s="21"/>
      <c r="R444" s="21"/>
      <c r="S444" s="33"/>
      <c r="T444" s="71"/>
    </row>
    <row r="445" spans="1:20">
      <c r="A445" s="21">
        <v>441</v>
      </c>
      <c r="B445" s="35" t="s">
        <v>18</v>
      </c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76">
        <f t="shared" si="8"/>
        <v>0</v>
      </c>
      <c r="P445" s="21"/>
      <c r="Q445" s="21"/>
      <c r="R445" s="21"/>
      <c r="S445" s="33"/>
      <c r="T445" s="71"/>
    </row>
    <row r="446" spans="1:20">
      <c r="A446" s="21">
        <v>442</v>
      </c>
      <c r="B446" s="35" t="s">
        <v>18</v>
      </c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76">
        <f t="shared" si="8"/>
        <v>0</v>
      </c>
      <c r="P446" s="21"/>
      <c r="Q446" s="21"/>
      <c r="R446" s="21"/>
      <c r="S446" s="33"/>
      <c r="T446" s="71"/>
    </row>
    <row r="447" spans="1:20">
      <c r="A447" s="21">
        <v>443</v>
      </c>
      <c r="B447" s="35" t="s">
        <v>18</v>
      </c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76">
        <f t="shared" si="8"/>
        <v>0</v>
      </c>
      <c r="P447" s="21"/>
      <c r="Q447" s="21"/>
      <c r="R447" s="21"/>
      <c r="S447" s="33"/>
      <c r="T447" s="71"/>
    </row>
    <row r="448" spans="1:20">
      <c r="A448" s="21">
        <v>444</v>
      </c>
      <c r="B448" s="35" t="s">
        <v>18</v>
      </c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76">
        <f t="shared" si="8"/>
        <v>0</v>
      </c>
      <c r="P448" s="21"/>
      <c r="Q448" s="21"/>
      <c r="R448" s="21"/>
      <c r="S448" s="33"/>
      <c r="T448" s="71"/>
    </row>
    <row r="449" spans="1:20">
      <c r="A449" s="21">
        <v>445</v>
      </c>
      <c r="B449" s="35" t="s">
        <v>18</v>
      </c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76">
        <f t="shared" si="8"/>
        <v>0</v>
      </c>
      <c r="P449" s="21"/>
      <c r="Q449" s="21"/>
      <c r="R449" s="21"/>
      <c r="S449" s="33"/>
      <c r="T449" s="71"/>
    </row>
    <row r="450" spans="1:20">
      <c r="A450" s="21">
        <v>446</v>
      </c>
      <c r="B450" s="35" t="s">
        <v>18</v>
      </c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76">
        <f t="shared" si="8"/>
        <v>0</v>
      </c>
      <c r="P450" s="21"/>
      <c r="Q450" s="21"/>
      <c r="R450" s="21"/>
      <c r="S450" s="33"/>
      <c r="T450" s="71"/>
    </row>
    <row r="451" spans="1:20">
      <c r="A451" s="21">
        <v>447</v>
      </c>
      <c r="B451" s="35" t="s">
        <v>18</v>
      </c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76">
        <f t="shared" si="8"/>
        <v>0</v>
      </c>
      <c r="P451" s="21"/>
      <c r="Q451" s="21"/>
      <c r="R451" s="21"/>
      <c r="S451" s="33"/>
      <c r="T451" s="71"/>
    </row>
    <row r="452" spans="1:20">
      <c r="A452" s="21">
        <v>448</v>
      </c>
      <c r="B452" s="35" t="s">
        <v>18</v>
      </c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76">
        <f t="shared" si="8"/>
        <v>0</v>
      </c>
      <c r="P452" s="21"/>
      <c r="Q452" s="21"/>
      <c r="R452" s="21"/>
      <c r="S452" s="33"/>
      <c r="T452" s="71"/>
    </row>
    <row r="453" spans="1:20">
      <c r="A453" s="21">
        <v>449</v>
      </c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76">
        <f t="shared" si="8"/>
        <v>0</v>
      </c>
      <c r="P453" s="21"/>
      <c r="Q453" s="21"/>
      <c r="R453" s="21"/>
      <c r="S453" s="33"/>
      <c r="T453" s="71"/>
    </row>
    <row r="454" spans="1:20">
      <c r="A454" s="21">
        <v>450</v>
      </c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76">
        <f t="shared" ref="O454:O517" si="9">H454/1.09</f>
        <v>0</v>
      </c>
      <c r="P454" s="21"/>
      <c r="Q454" s="21"/>
      <c r="R454" s="21"/>
      <c r="S454" s="33"/>
      <c r="T454" s="71"/>
    </row>
    <row r="455" spans="1:20">
      <c r="A455" s="21">
        <v>451</v>
      </c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76">
        <f t="shared" si="9"/>
        <v>0</v>
      </c>
      <c r="P455" s="21"/>
      <c r="Q455" s="21"/>
      <c r="R455" s="21"/>
      <c r="S455" s="33"/>
      <c r="T455" s="71"/>
    </row>
    <row r="456" spans="1:20">
      <c r="A456" s="21">
        <v>452</v>
      </c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76">
        <f t="shared" si="9"/>
        <v>0</v>
      </c>
      <c r="P456" s="21"/>
      <c r="Q456" s="21"/>
      <c r="R456" s="21"/>
      <c r="S456" s="33"/>
      <c r="T456" s="71"/>
    </row>
    <row r="457" spans="1:20">
      <c r="A457" s="21">
        <v>453</v>
      </c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76">
        <f t="shared" si="9"/>
        <v>0</v>
      </c>
      <c r="P457" s="21"/>
      <c r="Q457" s="21"/>
      <c r="R457" s="21"/>
      <c r="S457" s="33"/>
      <c r="T457" s="71"/>
    </row>
    <row r="458" spans="1:20">
      <c r="A458" s="21">
        <v>454</v>
      </c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76">
        <f t="shared" si="9"/>
        <v>0</v>
      </c>
      <c r="P458" s="21"/>
      <c r="Q458" s="21"/>
      <c r="R458" s="21"/>
      <c r="S458" s="33"/>
      <c r="T458" s="71"/>
    </row>
    <row r="459" spans="1:20">
      <c r="A459" s="21">
        <v>455</v>
      </c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76">
        <f t="shared" si="9"/>
        <v>0</v>
      </c>
      <c r="P459" s="21"/>
      <c r="Q459" s="21"/>
      <c r="R459" s="21"/>
      <c r="S459" s="33"/>
      <c r="T459" s="71"/>
    </row>
    <row r="460" spans="1:20">
      <c r="A460" s="21">
        <v>456</v>
      </c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76">
        <f t="shared" si="9"/>
        <v>0</v>
      </c>
      <c r="P460" s="21"/>
      <c r="Q460" s="21"/>
      <c r="R460" s="21"/>
      <c r="S460" s="33"/>
      <c r="T460" s="71"/>
    </row>
    <row r="461" spans="1:20">
      <c r="A461" s="21">
        <v>457</v>
      </c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76">
        <f t="shared" si="9"/>
        <v>0</v>
      </c>
      <c r="P461" s="21"/>
      <c r="Q461" s="21"/>
      <c r="R461" s="21"/>
      <c r="S461" s="33"/>
      <c r="T461" s="71"/>
    </row>
    <row r="462" spans="1:20">
      <c r="A462" s="21">
        <v>458</v>
      </c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76">
        <f t="shared" si="9"/>
        <v>0</v>
      </c>
      <c r="P462" s="21"/>
      <c r="Q462" s="21"/>
      <c r="R462" s="21"/>
      <c r="S462" s="33"/>
      <c r="T462" s="71"/>
    </row>
    <row r="463" spans="1:20">
      <c r="A463" s="21">
        <v>459</v>
      </c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76">
        <f t="shared" si="9"/>
        <v>0</v>
      </c>
      <c r="P463" s="21"/>
      <c r="Q463" s="21"/>
      <c r="R463" s="21"/>
      <c r="S463" s="33"/>
      <c r="T463" s="71"/>
    </row>
    <row r="464" spans="1:20">
      <c r="A464" s="21">
        <v>460</v>
      </c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76">
        <f t="shared" si="9"/>
        <v>0</v>
      </c>
      <c r="P464" s="21"/>
      <c r="Q464" s="21"/>
      <c r="R464" s="21"/>
      <c r="S464" s="33"/>
      <c r="T464" s="71"/>
    </row>
    <row r="465" spans="1:20">
      <c r="A465" s="21">
        <v>461</v>
      </c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76">
        <f t="shared" si="9"/>
        <v>0</v>
      </c>
      <c r="P465" s="21"/>
      <c r="Q465" s="21"/>
      <c r="R465" s="21"/>
      <c r="S465" s="33"/>
      <c r="T465" s="71"/>
    </row>
    <row r="466" spans="1:20">
      <c r="A466" s="21">
        <v>462</v>
      </c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76">
        <f t="shared" si="9"/>
        <v>0</v>
      </c>
      <c r="P466" s="21"/>
      <c r="Q466" s="21"/>
      <c r="R466" s="21"/>
      <c r="S466" s="33"/>
      <c r="T466" s="71"/>
    </row>
    <row r="467" spans="1:20">
      <c r="A467" s="21">
        <v>463</v>
      </c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76">
        <f t="shared" si="9"/>
        <v>0</v>
      </c>
      <c r="P467" s="21"/>
      <c r="Q467" s="21"/>
      <c r="R467" s="21"/>
      <c r="S467" s="33"/>
      <c r="T467" s="71"/>
    </row>
    <row r="468" spans="1:20">
      <c r="A468" s="21">
        <v>464</v>
      </c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76">
        <f t="shared" si="9"/>
        <v>0</v>
      </c>
      <c r="P468" s="21"/>
      <c r="Q468" s="21"/>
      <c r="R468" s="21"/>
      <c r="S468" s="33"/>
      <c r="T468" s="71"/>
    </row>
    <row r="469" spans="1:20">
      <c r="A469" s="21">
        <v>465</v>
      </c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76">
        <f t="shared" si="9"/>
        <v>0</v>
      </c>
      <c r="P469" s="21"/>
      <c r="Q469" s="21"/>
      <c r="R469" s="21"/>
      <c r="S469" s="33"/>
      <c r="T469" s="71"/>
    </row>
    <row r="470" spans="1:20">
      <c r="A470" s="21">
        <v>466</v>
      </c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76">
        <f t="shared" si="9"/>
        <v>0</v>
      </c>
      <c r="P470" s="21"/>
      <c r="Q470" s="21"/>
      <c r="R470" s="21"/>
      <c r="S470" s="33"/>
      <c r="T470" s="71"/>
    </row>
    <row r="471" spans="1:20">
      <c r="A471" s="21">
        <v>467</v>
      </c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76">
        <f t="shared" si="9"/>
        <v>0</v>
      </c>
      <c r="P471" s="21"/>
      <c r="Q471" s="21"/>
      <c r="R471" s="21"/>
      <c r="S471" s="33"/>
      <c r="T471" s="71"/>
    </row>
    <row r="472" spans="1:20">
      <c r="A472" s="21">
        <v>468</v>
      </c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76">
        <f t="shared" si="9"/>
        <v>0</v>
      </c>
      <c r="P472" s="21"/>
      <c r="Q472" s="21"/>
      <c r="R472" s="21"/>
      <c r="S472" s="33"/>
      <c r="T472" s="71"/>
    </row>
    <row r="473" spans="1:20">
      <c r="A473" s="21">
        <v>469</v>
      </c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76">
        <f t="shared" si="9"/>
        <v>0</v>
      </c>
      <c r="P473" s="21"/>
      <c r="Q473" s="21"/>
      <c r="R473" s="21"/>
      <c r="S473" s="33"/>
      <c r="T473" s="71"/>
    </row>
    <row r="474" spans="1:20">
      <c r="A474" s="21">
        <v>470</v>
      </c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76">
        <f t="shared" si="9"/>
        <v>0</v>
      </c>
      <c r="P474" s="21"/>
      <c r="Q474" s="21"/>
      <c r="R474" s="21"/>
      <c r="S474" s="33"/>
      <c r="T474" s="71"/>
    </row>
    <row r="475" spans="1:20">
      <c r="A475" s="21">
        <v>471</v>
      </c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76">
        <f t="shared" si="9"/>
        <v>0</v>
      </c>
      <c r="P475" s="21"/>
      <c r="Q475" s="21"/>
      <c r="R475" s="21"/>
      <c r="S475" s="33"/>
      <c r="T475" s="71"/>
    </row>
    <row r="476" spans="1:20">
      <c r="A476" s="21">
        <v>472</v>
      </c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76">
        <f t="shared" si="9"/>
        <v>0</v>
      </c>
      <c r="P476" s="21"/>
      <c r="Q476" s="21"/>
      <c r="R476" s="21"/>
      <c r="S476" s="33"/>
      <c r="T476" s="71"/>
    </row>
    <row r="477" spans="1:20">
      <c r="A477" s="21">
        <v>473</v>
      </c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76">
        <f t="shared" si="9"/>
        <v>0</v>
      </c>
      <c r="P477" s="21"/>
      <c r="Q477" s="21"/>
      <c r="R477" s="21"/>
      <c r="S477" s="33"/>
      <c r="T477" s="71"/>
    </row>
    <row r="478" spans="1:20">
      <c r="A478" s="21">
        <v>474</v>
      </c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76">
        <f t="shared" si="9"/>
        <v>0</v>
      </c>
      <c r="P478" s="21"/>
      <c r="Q478" s="21"/>
      <c r="R478" s="21"/>
      <c r="S478" s="33"/>
      <c r="T478" s="71"/>
    </row>
    <row r="479" spans="1:20">
      <c r="A479" s="21">
        <v>475</v>
      </c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76">
        <f t="shared" si="9"/>
        <v>0</v>
      </c>
      <c r="P479" s="21"/>
      <c r="Q479" s="21"/>
      <c r="R479" s="21"/>
      <c r="S479" s="33"/>
      <c r="T479" s="71"/>
    </row>
    <row r="480" spans="1:20">
      <c r="A480" s="21">
        <v>476</v>
      </c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76">
        <f t="shared" si="9"/>
        <v>0</v>
      </c>
      <c r="P480" s="21"/>
      <c r="Q480" s="21"/>
      <c r="R480" s="21"/>
      <c r="S480" s="33"/>
      <c r="T480" s="71"/>
    </row>
    <row r="481" spans="1:20">
      <c r="A481" s="21">
        <v>477</v>
      </c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76">
        <f t="shared" si="9"/>
        <v>0</v>
      </c>
      <c r="P481" s="21"/>
      <c r="Q481" s="21"/>
      <c r="R481" s="21"/>
      <c r="S481" s="33"/>
      <c r="T481" s="71"/>
    </row>
    <row r="482" spans="1:20">
      <c r="A482" s="21">
        <v>478</v>
      </c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76">
        <f t="shared" si="9"/>
        <v>0</v>
      </c>
      <c r="P482" s="21"/>
      <c r="Q482" s="21"/>
      <c r="R482" s="21"/>
      <c r="S482" s="33"/>
      <c r="T482" s="71"/>
    </row>
    <row r="483" spans="1:20">
      <c r="A483" s="21">
        <v>479</v>
      </c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76">
        <f t="shared" si="9"/>
        <v>0</v>
      </c>
      <c r="P483" s="21"/>
      <c r="Q483" s="21"/>
      <c r="R483" s="21"/>
      <c r="S483" s="33"/>
      <c r="T483" s="71"/>
    </row>
    <row r="484" spans="1:20">
      <c r="A484" s="21">
        <v>480</v>
      </c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76">
        <f t="shared" si="9"/>
        <v>0</v>
      </c>
      <c r="P484" s="21"/>
      <c r="Q484" s="21"/>
      <c r="R484" s="21"/>
      <c r="S484" s="33"/>
      <c r="T484" s="71"/>
    </row>
    <row r="485" spans="1:20">
      <c r="A485" s="21">
        <v>481</v>
      </c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76">
        <f t="shared" si="9"/>
        <v>0</v>
      </c>
      <c r="P485" s="21"/>
      <c r="Q485" s="21"/>
      <c r="R485" s="21"/>
      <c r="S485" s="33"/>
      <c r="T485" s="71"/>
    </row>
    <row r="486" spans="1:20">
      <c r="A486" s="21">
        <v>482</v>
      </c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76">
        <f t="shared" si="9"/>
        <v>0</v>
      </c>
      <c r="P486" s="21"/>
      <c r="Q486" s="21"/>
      <c r="R486" s="21"/>
      <c r="S486" s="33"/>
      <c r="T486" s="71"/>
    </row>
    <row r="487" spans="1:20">
      <c r="A487" s="21">
        <v>483</v>
      </c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76">
        <f t="shared" si="9"/>
        <v>0</v>
      </c>
      <c r="P487" s="21"/>
      <c r="Q487" s="21"/>
      <c r="R487" s="21"/>
      <c r="S487" s="33"/>
      <c r="T487" s="71"/>
    </row>
    <row r="488" spans="1:20">
      <c r="A488" s="21">
        <v>484</v>
      </c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76">
        <f t="shared" si="9"/>
        <v>0</v>
      </c>
      <c r="P488" s="21"/>
      <c r="Q488" s="21"/>
      <c r="R488" s="21"/>
      <c r="S488" s="33"/>
      <c r="T488" s="71"/>
    </row>
    <row r="489" spans="1:20">
      <c r="A489" s="21">
        <v>485</v>
      </c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76">
        <f t="shared" si="9"/>
        <v>0</v>
      </c>
      <c r="P489" s="21"/>
      <c r="Q489" s="21"/>
      <c r="R489" s="21"/>
      <c r="S489" s="33"/>
      <c r="T489" s="71"/>
    </row>
    <row r="490" spans="1:20">
      <c r="A490" s="21">
        <v>486</v>
      </c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76">
        <f t="shared" si="9"/>
        <v>0</v>
      </c>
      <c r="P490" s="21"/>
      <c r="Q490" s="21"/>
      <c r="R490" s="21"/>
      <c r="S490" s="33"/>
      <c r="T490" s="71"/>
    </row>
    <row r="491" spans="1:20">
      <c r="A491" s="21">
        <v>487</v>
      </c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76">
        <f t="shared" si="9"/>
        <v>0</v>
      </c>
      <c r="P491" s="21"/>
      <c r="Q491" s="21"/>
      <c r="R491" s="21"/>
      <c r="S491" s="33"/>
      <c r="T491" s="71"/>
    </row>
    <row r="492" spans="1:20">
      <c r="A492" s="21">
        <v>488</v>
      </c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76">
        <f t="shared" si="9"/>
        <v>0</v>
      </c>
      <c r="P492" s="21"/>
      <c r="Q492" s="21"/>
      <c r="R492" s="21"/>
      <c r="S492" s="33"/>
      <c r="T492" s="71"/>
    </row>
    <row r="493" spans="1:20">
      <c r="A493" s="21">
        <v>489</v>
      </c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76">
        <f t="shared" si="9"/>
        <v>0</v>
      </c>
      <c r="P493" s="21"/>
      <c r="Q493" s="21"/>
      <c r="R493" s="21"/>
      <c r="S493" s="33"/>
      <c r="T493" s="71"/>
    </row>
    <row r="494" spans="1:20">
      <c r="A494" s="21">
        <v>490</v>
      </c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76">
        <f t="shared" si="9"/>
        <v>0</v>
      </c>
      <c r="P494" s="21"/>
      <c r="Q494" s="21"/>
      <c r="R494" s="21"/>
      <c r="S494" s="33"/>
      <c r="T494" s="71"/>
    </row>
    <row r="495" spans="1:20">
      <c r="A495" s="21">
        <v>491</v>
      </c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76">
        <f t="shared" si="9"/>
        <v>0</v>
      </c>
      <c r="P495" s="21"/>
      <c r="Q495" s="21"/>
      <c r="R495" s="21"/>
      <c r="S495" s="33"/>
      <c r="T495" s="71"/>
    </row>
    <row r="496" spans="1:20">
      <c r="A496" s="21">
        <v>492</v>
      </c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76">
        <f t="shared" si="9"/>
        <v>0</v>
      </c>
      <c r="P496" s="21"/>
      <c r="Q496" s="21"/>
      <c r="R496" s="21"/>
      <c r="S496" s="33"/>
      <c r="T496" s="71"/>
    </row>
    <row r="497" spans="1:20">
      <c r="A497" s="21">
        <v>493</v>
      </c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76">
        <f t="shared" si="9"/>
        <v>0</v>
      </c>
      <c r="P497" s="21"/>
      <c r="Q497" s="21"/>
      <c r="R497" s="21"/>
      <c r="S497" s="33"/>
      <c r="T497" s="71"/>
    </row>
    <row r="498" spans="1:20">
      <c r="A498" s="21">
        <v>494</v>
      </c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76">
        <f t="shared" si="9"/>
        <v>0</v>
      </c>
      <c r="P498" s="21"/>
      <c r="Q498" s="21"/>
      <c r="R498" s="21"/>
      <c r="S498" s="33"/>
      <c r="T498" s="71"/>
    </row>
    <row r="499" spans="1:20">
      <c r="A499" s="21">
        <v>495</v>
      </c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76">
        <f t="shared" si="9"/>
        <v>0</v>
      </c>
      <c r="P499" s="21"/>
      <c r="Q499" s="21"/>
      <c r="R499" s="21"/>
      <c r="S499" s="33"/>
      <c r="T499" s="71"/>
    </row>
    <row r="500" spans="1:20">
      <c r="A500" s="21">
        <v>496</v>
      </c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76">
        <f t="shared" si="9"/>
        <v>0</v>
      </c>
      <c r="P500" s="21"/>
      <c r="Q500" s="21"/>
      <c r="R500" s="21"/>
      <c r="S500" s="33"/>
      <c r="T500" s="71"/>
    </row>
    <row r="501" spans="1:20">
      <c r="A501" s="21">
        <v>497</v>
      </c>
      <c r="B501" s="2" t="s">
        <v>18</v>
      </c>
      <c r="C501" s="2" t="s">
        <v>19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76">
        <f t="shared" si="9"/>
        <v>0</v>
      </c>
      <c r="P501" s="2"/>
      <c r="Q501" s="2"/>
      <c r="R501" s="2"/>
      <c r="S501" s="29"/>
      <c r="T501" s="73"/>
    </row>
    <row r="502" spans="1:20">
      <c r="A502" s="21">
        <v>498</v>
      </c>
      <c r="B502" s="2" t="s">
        <v>18</v>
      </c>
      <c r="C502" s="2" t="s">
        <v>19</v>
      </c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76">
        <f t="shared" si="9"/>
        <v>0</v>
      </c>
      <c r="P502" s="2"/>
      <c r="Q502" s="2"/>
      <c r="R502" s="2"/>
      <c r="S502" s="29"/>
      <c r="T502" s="73"/>
    </row>
    <row r="503" spans="1:20">
      <c r="A503" s="21">
        <v>499</v>
      </c>
      <c r="B503" s="2" t="s">
        <v>18</v>
      </c>
      <c r="C503" s="2" t="s">
        <v>19</v>
      </c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76">
        <f t="shared" si="9"/>
        <v>0</v>
      </c>
      <c r="P503" s="2"/>
      <c r="Q503" s="2"/>
      <c r="R503" s="2"/>
      <c r="S503" s="29"/>
      <c r="T503" s="73"/>
    </row>
    <row r="504" spans="1:20">
      <c r="A504" s="21">
        <v>500</v>
      </c>
      <c r="B504" s="2" t="s">
        <v>18</v>
      </c>
      <c r="C504" s="2" t="s">
        <v>19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76">
        <f t="shared" si="9"/>
        <v>0</v>
      </c>
      <c r="P504" s="2"/>
      <c r="Q504" s="2"/>
      <c r="R504" s="2"/>
      <c r="S504" s="29"/>
      <c r="T504" s="73"/>
    </row>
    <row r="505" spans="1:20">
      <c r="A505" s="21">
        <v>501</v>
      </c>
      <c r="B505" s="2" t="s">
        <v>18</v>
      </c>
      <c r="C505" s="2" t="s">
        <v>19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76">
        <f t="shared" si="9"/>
        <v>0</v>
      </c>
      <c r="P505" s="2"/>
      <c r="Q505" s="2"/>
      <c r="R505" s="2"/>
      <c r="S505" s="29"/>
      <c r="T505" s="73"/>
    </row>
    <row r="506" spans="1:20">
      <c r="A506" s="21">
        <v>502</v>
      </c>
      <c r="B506" s="2" t="s">
        <v>18</v>
      </c>
      <c r="C506" s="2" t="s">
        <v>19</v>
      </c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76">
        <f t="shared" si="9"/>
        <v>0</v>
      </c>
      <c r="P506" s="2"/>
      <c r="Q506" s="2"/>
      <c r="R506" s="2"/>
      <c r="S506" s="29"/>
      <c r="T506" s="73"/>
    </row>
    <row r="507" spans="1:20">
      <c r="A507" s="21">
        <v>503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76">
        <f t="shared" si="9"/>
        <v>0</v>
      </c>
      <c r="P507" s="2"/>
      <c r="Q507" s="2"/>
      <c r="R507" s="2"/>
      <c r="S507" s="29"/>
      <c r="T507" s="73"/>
    </row>
    <row r="508" spans="1:20">
      <c r="A508" s="21">
        <v>504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76">
        <f t="shared" si="9"/>
        <v>0</v>
      </c>
      <c r="P508" s="2"/>
      <c r="Q508" s="2"/>
      <c r="R508" s="2"/>
      <c r="S508" s="29"/>
      <c r="T508" s="73"/>
    </row>
    <row r="509" spans="1:20">
      <c r="A509" s="21">
        <v>505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76">
        <f t="shared" si="9"/>
        <v>0</v>
      </c>
      <c r="P509" s="2"/>
      <c r="Q509" s="2"/>
      <c r="R509" s="2"/>
      <c r="S509" s="29"/>
      <c r="T509" s="73"/>
    </row>
    <row r="510" spans="1:20">
      <c r="A510" s="21">
        <v>506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76">
        <f t="shared" si="9"/>
        <v>0</v>
      </c>
      <c r="P510" s="2"/>
      <c r="Q510" s="2"/>
      <c r="R510" s="2"/>
      <c r="S510" s="29"/>
      <c r="T510" s="73"/>
    </row>
    <row r="511" spans="1:20">
      <c r="A511" s="21">
        <v>507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76">
        <f t="shared" si="9"/>
        <v>0</v>
      </c>
      <c r="P511" s="2"/>
      <c r="Q511" s="2"/>
      <c r="R511" s="2"/>
      <c r="S511" s="29"/>
      <c r="T511" s="73"/>
    </row>
    <row r="512" spans="1:20">
      <c r="A512" s="21">
        <v>508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76">
        <f t="shared" si="9"/>
        <v>0</v>
      </c>
      <c r="P512" s="2"/>
      <c r="Q512" s="2"/>
      <c r="R512" s="2"/>
      <c r="S512" s="29"/>
      <c r="T512" s="73"/>
    </row>
    <row r="513" spans="1:20">
      <c r="A513" s="21">
        <v>509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76">
        <f t="shared" si="9"/>
        <v>0</v>
      </c>
      <c r="P513" s="2"/>
      <c r="Q513" s="2"/>
      <c r="R513" s="2"/>
      <c r="S513" s="29"/>
      <c r="T513" s="73"/>
    </row>
    <row r="514" spans="1:20">
      <c r="A514" s="21">
        <v>510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76">
        <f t="shared" si="9"/>
        <v>0</v>
      </c>
      <c r="P514" s="2"/>
      <c r="Q514" s="2"/>
      <c r="R514" s="2"/>
      <c r="S514" s="29"/>
      <c r="T514" s="73"/>
    </row>
    <row r="515" spans="1:20">
      <c r="A515" s="21">
        <v>511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76">
        <f t="shared" si="9"/>
        <v>0</v>
      </c>
      <c r="P515" s="2"/>
      <c r="Q515" s="2"/>
      <c r="R515" s="2"/>
      <c r="S515" s="29"/>
      <c r="T515" s="73"/>
    </row>
    <row r="516" spans="1:20">
      <c r="A516" s="21">
        <v>512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76">
        <f t="shared" si="9"/>
        <v>0</v>
      </c>
      <c r="P516" s="2"/>
      <c r="Q516" s="2"/>
      <c r="R516" s="2"/>
      <c r="S516" s="29"/>
      <c r="T516" s="73"/>
    </row>
    <row r="517" spans="1:20">
      <c r="A517" s="21">
        <v>513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76">
        <f t="shared" si="9"/>
        <v>0</v>
      </c>
      <c r="P517" s="2"/>
      <c r="Q517" s="2"/>
      <c r="R517" s="2"/>
      <c r="S517" s="29"/>
      <c r="T517" s="73"/>
    </row>
    <row r="518" spans="1:20">
      <c r="A518" s="21">
        <v>514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76">
        <f t="shared" ref="O518:O581" si="10">H518/1.09</f>
        <v>0</v>
      </c>
      <c r="P518" s="2"/>
      <c r="Q518" s="2"/>
      <c r="R518" s="2"/>
      <c r="S518" s="29"/>
      <c r="T518" s="73"/>
    </row>
    <row r="519" spans="1:20">
      <c r="A519" s="21">
        <v>515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76">
        <f t="shared" si="10"/>
        <v>0</v>
      </c>
      <c r="P519" s="2"/>
      <c r="Q519" s="2"/>
      <c r="R519" s="2"/>
      <c r="S519" s="29"/>
      <c r="T519" s="73"/>
    </row>
    <row r="520" spans="1:20">
      <c r="A520" s="21">
        <v>516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76">
        <f t="shared" si="10"/>
        <v>0</v>
      </c>
      <c r="P520" s="2"/>
      <c r="Q520" s="2"/>
      <c r="R520" s="2"/>
      <c r="S520" s="29"/>
      <c r="T520" s="73"/>
    </row>
    <row r="521" spans="1:20">
      <c r="A521" s="21">
        <v>517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76">
        <f t="shared" si="10"/>
        <v>0</v>
      </c>
      <c r="P521" s="2"/>
      <c r="Q521" s="2"/>
      <c r="R521" s="2"/>
      <c r="S521" s="29"/>
      <c r="T521" s="73"/>
    </row>
    <row r="522" spans="1:20">
      <c r="A522" s="21">
        <v>518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76">
        <f t="shared" si="10"/>
        <v>0</v>
      </c>
      <c r="P522" s="2"/>
      <c r="Q522" s="2"/>
      <c r="R522" s="2"/>
      <c r="S522" s="29"/>
      <c r="T522" s="73"/>
    </row>
    <row r="523" spans="1:20">
      <c r="A523" s="21">
        <v>519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76">
        <f t="shared" si="10"/>
        <v>0</v>
      </c>
      <c r="P523" s="2"/>
      <c r="Q523" s="2"/>
      <c r="R523" s="2"/>
      <c r="S523" s="29"/>
      <c r="T523" s="73"/>
    </row>
    <row r="524" spans="1:20">
      <c r="A524" s="21">
        <v>520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76">
        <f t="shared" si="10"/>
        <v>0</v>
      </c>
      <c r="P524" s="2"/>
      <c r="Q524" s="2"/>
      <c r="R524" s="2"/>
      <c r="S524" s="29"/>
      <c r="T524" s="73"/>
    </row>
    <row r="525" spans="1:20">
      <c r="A525" s="21">
        <v>521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76">
        <f t="shared" si="10"/>
        <v>0</v>
      </c>
      <c r="P525" s="2"/>
      <c r="Q525" s="2"/>
      <c r="R525" s="2"/>
      <c r="S525" s="29"/>
      <c r="T525" s="73"/>
    </row>
    <row r="526" spans="1:20">
      <c r="A526" s="21">
        <v>522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76">
        <f t="shared" si="10"/>
        <v>0</v>
      </c>
      <c r="P526" s="2"/>
      <c r="Q526" s="2"/>
      <c r="R526" s="2"/>
      <c r="S526" s="29"/>
      <c r="T526" s="73"/>
    </row>
    <row r="527" spans="1:20">
      <c r="A527" s="21">
        <v>523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76">
        <f t="shared" si="10"/>
        <v>0</v>
      </c>
      <c r="P527" s="2"/>
      <c r="Q527" s="2"/>
      <c r="R527" s="2"/>
      <c r="S527" s="29"/>
      <c r="T527" s="73"/>
    </row>
    <row r="528" spans="1:20">
      <c r="A528" s="21">
        <v>524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76">
        <f t="shared" si="10"/>
        <v>0</v>
      </c>
      <c r="P528" s="2"/>
      <c r="Q528" s="2"/>
      <c r="R528" s="2"/>
      <c r="S528" s="29"/>
      <c r="T528" s="73"/>
    </row>
    <row r="529" spans="1:20">
      <c r="A529" s="21">
        <v>525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76">
        <f t="shared" si="10"/>
        <v>0</v>
      </c>
      <c r="P529" s="2"/>
      <c r="Q529" s="2"/>
      <c r="R529" s="2"/>
      <c r="S529" s="29"/>
      <c r="T529" s="73"/>
    </row>
    <row r="530" spans="1:20">
      <c r="A530" s="21">
        <v>526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76">
        <f t="shared" si="10"/>
        <v>0</v>
      </c>
      <c r="P530" s="2"/>
      <c r="Q530" s="2"/>
      <c r="R530" s="2"/>
      <c r="S530" s="29"/>
      <c r="T530" s="73"/>
    </row>
    <row r="531" spans="1:20">
      <c r="A531" s="21">
        <v>527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76">
        <f t="shared" si="10"/>
        <v>0</v>
      </c>
      <c r="P531" s="2"/>
      <c r="Q531" s="2"/>
      <c r="R531" s="2"/>
      <c r="S531" s="29"/>
      <c r="T531" s="73"/>
    </row>
    <row r="532" spans="1:20">
      <c r="A532" s="21">
        <v>528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76">
        <f t="shared" si="10"/>
        <v>0</v>
      </c>
      <c r="P532" s="2"/>
      <c r="Q532" s="2"/>
      <c r="R532" s="2"/>
      <c r="S532" s="29"/>
      <c r="T532" s="73"/>
    </row>
    <row r="533" spans="1:20">
      <c r="A533" s="21">
        <v>529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76">
        <f t="shared" si="10"/>
        <v>0</v>
      </c>
      <c r="P533" s="2"/>
      <c r="Q533" s="2"/>
      <c r="R533" s="2"/>
      <c r="S533" s="29"/>
      <c r="T533" s="73"/>
    </row>
    <row r="534" spans="1:20">
      <c r="A534" s="21">
        <v>530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76">
        <f t="shared" si="10"/>
        <v>0</v>
      </c>
      <c r="P534" s="2"/>
      <c r="Q534" s="2"/>
      <c r="R534" s="2"/>
      <c r="S534" s="29"/>
      <c r="T534" s="73"/>
    </row>
    <row r="535" spans="1:20">
      <c r="A535" s="21">
        <v>531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76">
        <f t="shared" si="10"/>
        <v>0</v>
      </c>
      <c r="P535" s="2"/>
      <c r="Q535" s="2"/>
      <c r="R535" s="2"/>
      <c r="S535" s="29"/>
      <c r="T535" s="73"/>
    </row>
    <row r="536" spans="1:20">
      <c r="A536" s="21">
        <v>532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76">
        <f t="shared" si="10"/>
        <v>0</v>
      </c>
      <c r="P536" s="2"/>
      <c r="Q536" s="2"/>
      <c r="R536" s="2"/>
      <c r="S536" s="29"/>
      <c r="T536" s="73"/>
    </row>
    <row r="537" spans="1:20">
      <c r="A537" s="21">
        <v>533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76">
        <f t="shared" si="10"/>
        <v>0</v>
      </c>
      <c r="P537" s="2"/>
      <c r="Q537" s="2"/>
      <c r="R537" s="2"/>
      <c r="S537" s="29"/>
      <c r="T537" s="73"/>
    </row>
    <row r="538" spans="1:20">
      <c r="A538" s="21">
        <v>534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76">
        <f t="shared" si="10"/>
        <v>0</v>
      </c>
      <c r="P538" s="2"/>
      <c r="Q538" s="2"/>
      <c r="R538" s="2"/>
      <c r="S538" s="29"/>
      <c r="T538" s="73"/>
    </row>
    <row r="539" spans="1:20">
      <c r="A539" s="21">
        <v>535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76">
        <f t="shared" si="10"/>
        <v>0</v>
      </c>
      <c r="P539" s="2"/>
      <c r="Q539" s="2"/>
      <c r="R539" s="2"/>
      <c r="S539" s="29"/>
      <c r="T539" s="73"/>
    </row>
    <row r="540" spans="1:20">
      <c r="A540" s="21">
        <v>536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76">
        <f t="shared" si="10"/>
        <v>0</v>
      </c>
      <c r="P540" s="2"/>
      <c r="Q540" s="2"/>
      <c r="R540" s="2"/>
      <c r="S540" s="29"/>
      <c r="T540" s="73"/>
    </row>
    <row r="541" spans="1:20">
      <c r="A541" s="21">
        <v>537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76">
        <f t="shared" si="10"/>
        <v>0</v>
      </c>
      <c r="P541" s="2"/>
      <c r="Q541" s="2"/>
      <c r="R541" s="2"/>
      <c r="S541" s="29"/>
      <c r="T541" s="73"/>
    </row>
    <row r="542" spans="1:20">
      <c r="A542" s="21">
        <v>538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76">
        <f t="shared" si="10"/>
        <v>0</v>
      </c>
      <c r="P542" s="2"/>
      <c r="Q542" s="2"/>
      <c r="R542" s="2"/>
      <c r="S542" s="29"/>
      <c r="T542" s="73"/>
    </row>
    <row r="543" spans="1:20">
      <c r="A543" s="21">
        <v>539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76">
        <f t="shared" si="10"/>
        <v>0</v>
      </c>
      <c r="P543" s="2"/>
      <c r="Q543" s="2"/>
      <c r="R543" s="2"/>
      <c r="S543" s="29"/>
      <c r="T543" s="73"/>
    </row>
    <row r="544" spans="1:20">
      <c r="A544" s="21">
        <v>540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76">
        <f t="shared" si="10"/>
        <v>0</v>
      </c>
      <c r="P544" s="2"/>
      <c r="Q544" s="2"/>
      <c r="R544" s="2"/>
      <c r="S544" s="29"/>
      <c r="T544" s="73"/>
    </row>
    <row r="545" spans="1:20">
      <c r="A545" s="21">
        <v>541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76">
        <f t="shared" si="10"/>
        <v>0</v>
      </c>
      <c r="P545" s="2"/>
      <c r="Q545" s="2"/>
      <c r="R545" s="2"/>
      <c r="S545" s="29"/>
      <c r="T545" s="73"/>
    </row>
    <row r="546" spans="1:20">
      <c r="A546" s="21">
        <v>542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76">
        <f t="shared" si="10"/>
        <v>0</v>
      </c>
      <c r="P546" s="2"/>
      <c r="Q546" s="2"/>
      <c r="R546" s="2"/>
      <c r="S546" s="29"/>
      <c r="T546" s="73"/>
    </row>
    <row r="547" spans="1:20">
      <c r="A547" s="21">
        <v>543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76">
        <f t="shared" si="10"/>
        <v>0</v>
      </c>
      <c r="P547" s="2"/>
      <c r="Q547" s="2"/>
      <c r="R547" s="2"/>
      <c r="S547" s="29"/>
      <c r="T547" s="73"/>
    </row>
    <row r="548" spans="1:20">
      <c r="A548" s="21">
        <v>544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76">
        <f t="shared" si="10"/>
        <v>0</v>
      </c>
      <c r="P548" s="2"/>
      <c r="Q548" s="2"/>
      <c r="R548" s="2"/>
      <c r="S548" s="29"/>
      <c r="T548" s="73"/>
    </row>
    <row r="549" spans="1:20">
      <c r="A549" s="21">
        <v>545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76">
        <f t="shared" si="10"/>
        <v>0</v>
      </c>
      <c r="P549" s="2"/>
      <c r="Q549" s="2"/>
      <c r="R549" s="2"/>
      <c r="S549" s="29"/>
      <c r="T549" s="73"/>
    </row>
    <row r="550" spans="1:20">
      <c r="A550" s="21">
        <v>546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76">
        <f t="shared" si="10"/>
        <v>0</v>
      </c>
      <c r="P550" s="2"/>
      <c r="Q550" s="2"/>
      <c r="R550" s="2"/>
      <c r="S550" s="29"/>
      <c r="T550" s="73"/>
    </row>
    <row r="551" spans="1:20">
      <c r="A551" s="21">
        <v>547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76">
        <f t="shared" si="10"/>
        <v>0</v>
      </c>
      <c r="P551" s="2"/>
      <c r="Q551" s="2"/>
      <c r="R551" s="2"/>
      <c r="S551" s="29"/>
      <c r="T551" s="73"/>
    </row>
    <row r="552" spans="1:20">
      <c r="A552" s="21">
        <v>548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76">
        <f t="shared" si="10"/>
        <v>0</v>
      </c>
      <c r="P552" s="2"/>
      <c r="Q552" s="2"/>
      <c r="R552" s="2"/>
      <c r="S552" s="29"/>
      <c r="T552" s="73"/>
    </row>
    <row r="553" spans="1:20">
      <c r="A553" s="21">
        <v>549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6">
        <f t="shared" si="10"/>
        <v>0</v>
      </c>
      <c r="P553" s="2"/>
      <c r="Q553" s="2"/>
      <c r="R553" s="2"/>
      <c r="S553" s="29"/>
      <c r="T553" s="73"/>
    </row>
    <row r="554" spans="1:20">
      <c r="A554" s="21">
        <v>550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76">
        <f t="shared" si="10"/>
        <v>0</v>
      </c>
      <c r="P554" s="2"/>
      <c r="Q554" s="2"/>
      <c r="R554" s="2"/>
      <c r="S554" s="29"/>
      <c r="T554" s="73"/>
    </row>
    <row r="555" spans="1:20">
      <c r="A555" s="21">
        <v>551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76">
        <f t="shared" si="10"/>
        <v>0</v>
      </c>
      <c r="P555" s="2"/>
      <c r="Q555" s="2"/>
      <c r="R555" s="2"/>
      <c r="S555" s="29"/>
      <c r="T555" s="73"/>
    </row>
    <row r="556" spans="1:20">
      <c r="A556" s="21">
        <v>552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76">
        <f t="shared" si="10"/>
        <v>0</v>
      </c>
      <c r="P556" s="2"/>
      <c r="Q556" s="2"/>
      <c r="R556" s="2"/>
      <c r="S556" s="29"/>
      <c r="T556" s="73"/>
    </row>
    <row r="557" spans="1:20">
      <c r="A557" s="21">
        <v>553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76">
        <f t="shared" si="10"/>
        <v>0</v>
      </c>
      <c r="P557" s="2"/>
      <c r="Q557" s="2"/>
      <c r="R557" s="2"/>
      <c r="S557" s="29"/>
      <c r="T557" s="73"/>
    </row>
    <row r="558" spans="1:20">
      <c r="A558" s="21">
        <v>554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76">
        <f t="shared" si="10"/>
        <v>0</v>
      </c>
      <c r="P558" s="2"/>
      <c r="Q558" s="2"/>
      <c r="R558" s="2"/>
      <c r="S558" s="29"/>
      <c r="T558" s="73"/>
    </row>
    <row r="559" spans="1:20">
      <c r="A559" s="21">
        <v>555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76">
        <f t="shared" si="10"/>
        <v>0</v>
      </c>
      <c r="P559" s="2"/>
      <c r="Q559" s="2"/>
      <c r="R559" s="2"/>
      <c r="S559" s="29"/>
      <c r="T559" s="73"/>
    </row>
    <row r="560" spans="1:20">
      <c r="A560" s="21">
        <v>556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76">
        <f t="shared" si="10"/>
        <v>0</v>
      </c>
      <c r="P560" s="2"/>
      <c r="Q560" s="2"/>
      <c r="R560" s="2"/>
      <c r="S560" s="29"/>
      <c r="T560" s="73"/>
    </row>
    <row r="561" spans="1:20">
      <c r="A561" s="21">
        <v>557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76">
        <f t="shared" si="10"/>
        <v>0</v>
      </c>
      <c r="P561" s="2"/>
      <c r="Q561" s="2"/>
      <c r="R561" s="2"/>
      <c r="S561" s="29"/>
      <c r="T561" s="73"/>
    </row>
    <row r="562" spans="1:20">
      <c r="A562" s="21">
        <v>558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76">
        <f t="shared" si="10"/>
        <v>0</v>
      </c>
      <c r="P562" s="2"/>
      <c r="Q562" s="2"/>
      <c r="R562" s="2"/>
      <c r="S562" s="29"/>
      <c r="T562" s="73"/>
    </row>
    <row r="563" spans="1:20">
      <c r="A563" s="21">
        <v>559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76">
        <f t="shared" si="10"/>
        <v>0</v>
      </c>
      <c r="P563" s="2"/>
      <c r="Q563" s="2"/>
      <c r="R563" s="2"/>
      <c r="S563" s="29"/>
      <c r="T563" s="73"/>
    </row>
    <row r="564" spans="1:20">
      <c r="A564" s="21">
        <v>560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76">
        <f t="shared" si="10"/>
        <v>0</v>
      </c>
      <c r="P564" s="2"/>
      <c r="Q564" s="2"/>
      <c r="R564" s="2"/>
      <c r="S564" s="29"/>
      <c r="T564" s="73"/>
    </row>
    <row r="565" spans="1:20">
      <c r="A565" s="21">
        <v>561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76">
        <f t="shared" si="10"/>
        <v>0</v>
      </c>
      <c r="P565" s="2"/>
      <c r="Q565" s="2"/>
      <c r="R565" s="2"/>
      <c r="S565" s="29"/>
      <c r="T565" s="73"/>
    </row>
    <row r="566" spans="1:20">
      <c r="A566" s="21">
        <v>562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76">
        <f t="shared" si="10"/>
        <v>0</v>
      </c>
      <c r="P566" s="2"/>
      <c r="Q566" s="2"/>
      <c r="R566" s="2"/>
      <c r="S566" s="29"/>
      <c r="T566" s="73"/>
    </row>
    <row r="567" spans="1:20">
      <c r="A567" s="21">
        <v>563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76">
        <f t="shared" si="10"/>
        <v>0</v>
      </c>
      <c r="P567" s="2"/>
      <c r="Q567" s="2"/>
      <c r="R567" s="2"/>
      <c r="S567" s="29"/>
      <c r="T567" s="73"/>
    </row>
    <row r="568" spans="1:20">
      <c r="A568" s="21">
        <v>564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76">
        <f t="shared" si="10"/>
        <v>0</v>
      </c>
      <c r="P568" s="2"/>
      <c r="Q568" s="2"/>
      <c r="R568" s="2"/>
      <c r="S568" s="29"/>
      <c r="T568" s="73"/>
    </row>
    <row r="569" spans="1:20">
      <c r="A569" s="21">
        <v>565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6">
        <f t="shared" si="10"/>
        <v>0</v>
      </c>
      <c r="P569" s="2"/>
      <c r="Q569" s="2"/>
      <c r="R569" s="2"/>
      <c r="S569" s="29"/>
      <c r="T569" s="73"/>
    </row>
    <row r="570" spans="1:20">
      <c r="A570" s="21">
        <v>566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76">
        <f t="shared" si="10"/>
        <v>0</v>
      </c>
      <c r="P570" s="2"/>
      <c r="Q570" s="2"/>
      <c r="R570" s="2"/>
      <c r="S570" s="29"/>
      <c r="T570" s="73"/>
    </row>
    <row r="571" spans="1:20">
      <c r="A571" s="21">
        <v>567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76">
        <f t="shared" si="10"/>
        <v>0</v>
      </c>
      <c r="P571" s="2"/>
      <c r="Q571" s="2"/>
      <c r="R571" s="2"/>
      <c r="S571" s="29"/>
      <c r="T571" s="73"/>
    </row>
    <row r="572" spans="1:20">
      <c r="A572" s="21">
        <v>568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76">
        <f t="shared" si="10"/>
        <v>0</v>
      </c>
      <c r="P572" s="2"/>
      <c r="Q572" s="2"/>
      <c r="R572" s="2"/>
      <c r="S572" s="29"/>
      <c r="T572" s="73"/>
    </row>
    <row r="573" spans="1:20">
      <c r="A573" s="21">
        <v>569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76">
        <f t="shared" si="10"/>
        <v>0</v>
      </c>
      <c r="P573" s="2"/>
      <c r="Q573" s="2"/>
      <c r="R573" s="2"/>
      <c r="S573" s="29"/>
      <c r="T573" s="73"/>
    </row>
    <row r="574" spans="1:20">
      <c r="A574" s="21">
        <v>570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76">
        <f t="shared" si="10"/>
        <v>0</v>
      </c>
      <c r="P574" s="2"/>
      <c r="Q574" s="2"/>
      <c r="R574" s="2"/>
      <c r="S574" s="29"/>
      <c r="T574" s="73"/>
    </row>
    <row r="575" spans="1:20">
      <c r="A575" s="21">
        <v>571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76">
        <f t="shared" si="10"/>
        <v>0</v>
      </c>
      <c r="P575" s="2"/>
      <c r="Q575" s="2"/>
      <c r="R575" s="2"/>
      <c r="S575" s="29"/>
      <c r="T575" s="73"/>
    </row>
    <row r="576" spans="1:20">
      <c r="A576" s="21">
        <v>572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76">
        <f t="shared" si="10"/>
        <v>0</v>
      </c>
      <c r="P576" s="2"/>
      <c r="Q576" s="2"/>
      <c r="R576" s="2"/>
      <c r="S576" s="29"/>
      <c r="T576" s="73"/>
    </row>
    <row r="577" spans="1:20">
      <c r="A577" s="21">
        <v>573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76">
        <f t="shared" si="10"/>
        <v>0</v>
      </c>
      <c r="P577" s="2"/>
      <c r="Q577" s="2"/>
      <c r="R577" s="2"/>
      <c r="S577" s="29"/>
      <c r="T577" s="73"/>
    </row>
    <row r="578" spans="1:20">
      <c r="A578" s="21">
        <v>574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76">
        <f t="shared" si="10"/>
        <v>0</v>
      </c>
      <c r="P578" s="2"/>
      <c r="Q578" s="2"/>
      <c r="R578" s="2"/>
      <c r="S578" s="29"/>
      <c r="T578" s="73"/>
    </row>
    <row r="579" spans="1:20">
      <c r="A579" s="21">
        <v>575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76">
        <f t="shared" si="10"/>
        <v>0</v>
      </c>
      <c r="P579" s="2"/>
      <c r="Q579" s="2"/>
      <c r="R579" s="2"/>
      <c r="S579" s="29"/>
      <c r="T579" s="73"/>
    </row>
    <row r="580" spans="1:20">
      <c r="A580" s="21">
        <v>576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76">
        <f t="shared" si="10"/>
        <v>0</v>
      </c>
      <c r="P580" s="2"/>
      <c r="Q580" s="2"/>
      <c r="R580" s="2"/>
      <c r="S580" s="29"/>
      <c r="T580" s="73"/>
    </row>
    <row r="581" spans="1:20">
      <c r="A581" s="21">
        <v>577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76">
        <f t="shared" si="10"/>
        <v>0</v>
      </c>
      <c r="P581" s="2"/>
      <c r="Q581" s="2"/>
      <c r="R581" s="2"/>
      <c r="S581" s="29"/>
      <c r="T581" s="73"/>
    </row>
    <row r="582" spans="1:20">
      <c r="A582" s="21">
        <v>578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76">
        <f t="shared" ref="O582:O645" si="11">H582/1.09</f>
        <v>0</v>
      </c>
      <c r="P582" s="2"/>
      <c r="Q582" s="2"/>
      <c r="R582" s="2"/>
      <c r="S582" s="29"/>
      <c r="T582" s="73"/>
    </row>
    <row r="583" spans="1:20">
      <c r="A583" s="21">
        <v>579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76">
        <f t="shared" si="11"/>
        <v>0</v>
      </c>
      <c r="P583" s="2"/>
      <c r="Q583" s="2"/>
      <c r="R583" s="2"/>
      <c r="S583" s="29"/>
      <c r="T583" s="73"/>
    </row>
    <row r="584" spans="1:20">
      <c r="A584" s="21">
        <v>580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76">
        <f t="shared" si="11"/>
        <v>0</v>
      </c>
      <c r="P584" s="2"/>
      <c r="Q584" s="2"/>
      <c r="R584" s="2"/>
      <c r="S584" s="29"/>
      <c r="T584" s="73"/>
    </row>
    <row r="585" spans="1:20">
      <c r="A585" s="21">
        <v>581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76">
        <f t="shared" si="11"/>
        <v>0</v>
      </c>
      <c r="P585" s="2"/>
      <c r="Q585" s="2"/>
      <c r="R585" s="2"/>
      <c r="S585" s="29"/>
      <c r="T585" s="73"/>
    </row>
    <row r="586" spans="1:20">
      <c r="A586" s="21">
        <v>582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76">
        <f t="shared" si="11"/>
        <v>0</v>
      </c>
      <c r="P586" s="2"/>
      <c r="Q586" s="2"/>
      <c r="R586" s="2"/>
      <c r="S586" s="29"/>
      <c r="T586" s="73"/>
    </row>
    <row r="587" spans="1:20">
      <c r="A587" s="21">
        <v>583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76">
        <f t="shared" si="11"/>
        <v>0</v>
      </c>
      <c r="P587" s="2"/>
      <c r="Q587" s="2"/>
      <c r="R587" s="2"/>
      <c r="S587" s="29"/>
      <c r="T587" s="73"/>
    </row>
    <row r="588" spans="1:20">
      <c r="A588" s="21">
        <v>584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76">
        <f t="shared" si="11"/>
        <v>0</v>
      </c>
      <c r="P588" s="2"/>
      <c r="Q588" s="2"/>
      <c r="R588" s="2"/>
      <c r="S588" s="29"/>
      <c r="T588" s="73"/>
    </row>
    <row r="589" spans="1:20">
      <c r="A589" s="21">
        <v>585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76">
        <f t="shared" si="11"/>
        <v>0</v>
      </c>
      <c r="P589" s="2"/>
      <c r="Q589" s="2"/>
      <c r="R589" s="2"/>
      <c r="S589" s="29"/>
      <c r="T589" s="73"/>
    </row>
    <row r="590" spans="1:20">
      <c r="A590" s="21">
        <v>586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76">
        <f t="shared" si="11"/>
        <v>0</v>
      </c>
      <c r="P590" s="2"/>
      <c r="Q590" s="2"/>
      <c r="R590" s="2"/>
      <c r="S590" s="29"/>
      <c r="T590" s="73"/>
    </row>
    <row r="591" spans="1:20">
      <c r="A591" s="21">
        <v>587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76">
        <f t="shared" si="11"/>
        <v>0</v>
      </c>
      <c r="P591" s="2"/>
      <c r="Q591" s="2"/>
      <c r="R591" s="2"/>
      <c r="S591" s="29"/>
      <c r="T591" s="73"/>
    </row>
    <row r="592" spans="1:20">
      <c r="A592" s="21">
        <v>588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6">
        <f t="shared" si="11"/>
        <v>0</v>
      </c>
      <c r="P592" s="2"/>
      <c r="Q592" s="2"/>
      <c r="R592" s="2"/>
      <c r="S592" s="29"/>
      <c r="T592" s="73"/>
    </row>
    <row r="593" spans="1:20">
      <c r="A593" s="21">
        <v>589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76">
        <f t="shared" si="11"/>
        <v>0</v>
      </c>
      <c r="P593" s="2"/>
      <c r="Q593" s="2"/>
      <c r="R593" s="2"/>
      <c r="S593" s="29"/>
      <c r="T593" s="73"/>
    </row>
    <row r="594" spans="1:20">
      <c r="A594" s="21">
        <v>590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76">
        <f t="shared" si="11"/>
        <v>0</v>
      </c>
      <c r="P594" s="2"/>
      <c r="Q594" s="2"/>
      <c r="R594" s="2"/>
      <c r="S594" s="29"/>
      <c r="T594" s="73"/>
    </row>
    <row r="595" spans="1:20">
      <c r="A595" s="21">
        <v>591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76">
        <f t="shared" si="11"/>
        <v>0</v>
      </c>
      <c r="P595" s="2"/>
      <c r="Q595" s="2"/>
      <c r="R595" s="2"/>
      <c r="S595" s="29"/>
      <c r="T595" s="73"/>
    </row>
    <row r="596" spans="1:20">
      <c r="A596" s="21">
        <v>592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76">
        <f t="shared" si="11"/>
        <v>0</v>
      </c>
      <c r="P596" s="2"/>
      <c r="Q596" s="2"/>
      <c r="R596" s="2"/>
      <c r="S596" s="29"/>
      <c r="T596" s="73"/>
    </row>
    <row r="597" spans="1:20">
      <c r="A597" s="21">
        <v>593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76">
        <f t="shared" si="11"/>
        <v>0</v>
      </c>
      <c r="P597" s="2"/>
      <c r="Q597" s="2"/>
      <c r="R597" s="2"/>
      <c r="S597" s="29"/>
      <c r="T597" s="73"/>
    </row>
    <row r="598" spans="1:20">
      <c r="A598" s="21">
        <v>594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76">
        <f t="shared" si="11"/>
        <v>0</v>
      </c>
      <c r="P598" s="2"/>
      <c r="Q598" s="2"/>
      <c r="R598" s="2"/>
      <c r="S598" s="29"/>
      <c r="T598" s="73"/>
    </row>
    <row r="599" spans="1:20">
      <c r="A599" s="21">
        <v>595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76">
        <f t="shared" si="11"/>
        <v>0</v>
      </c>
      <c r="P599" s="2"/>
      <c r="Q599" s="2"/>
      <c r="R599" s="2"/>
      <c r="S599" s="29"/>
      <c r="T599" s="73"/>
    </row>
    <row r="600" spans="1:20">
      <c r="A600" s="21">
        <v>596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76">
        <f t="shared" si="11"/>
        <v>0</v>
      </c>
      <c r="P600" s="2"/>
      <c r="Q600" s="2"/>
      <c r="R600" s="2"/>
      <c r="S600" s="29"/>
      <c r="T600" s="73"/>
    </row>
    <row r="601" spans="1:20">
      <c r="A601" s="21">
        <v>597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76">
        <f t="shared" si="11"/>
        <v>0</v>
      </c>
      <c r="P601" s="2"/>
      <c r="Q601" s="2"/>
      <c r="R601" s="2"/>
      <c r="S601" s="29"/>
      <c r="T601" s="73"/>
    </row>
    <row r="602" spans="1:20">
      <c r="A602" s="21">
        <v>598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76">
        <f t="shared" si="11"/>
        <v>0</v>
      </c>
      <c r="P602" s="2"/>
      <c r="Q602" s="2"/>
      <c r="R602" s="2"/>
      <c r="S602" s="29"/>
      <c r="T602" s="73"/>
    </row>
    <row r="603" spans="1:20">
      <c r="A603" s="21">
        <v>599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76">
        <f t="shared" si="11"/>
        <v>0</v>
      </c>
      <c r="P603" s="2"/>
      <c r="Q603" s="2"/>
      <c r="R603" s="2"/>
      <c r="S603" s="29"/>
      <c r="T603" s="73"/>
    </row>
    <row r="604" spans="1:20">
      <c r="A604" s="21">
        <v>600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76">
        <f t="shared" si="11"/>
        <v>0</v>
      </c>
      <c r="P604" s="2"/>
      <c r="Q604" s="2"/>
      <c r="R604" s="2"/>
      <c r="S604" s="29"/>
      <c r="T604" s="73"/>
    </row>
    <row r="605" spans="1:20">
      <c r="A605" s="21">
        <v>601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76">
        <f t="shared" si="11"/>
        <v>0</v>
      </c>
      <c r="P605" s="2"/>
      <c r="Q605" s="2"/>
      <c r="R605" s="2"/>
      <c r="S605" s="29"/>
      <c r="T605" s="73"/>
    </row>
    <row r="606" spans="1:20">
      <c r="A606" s="21">
        <v>602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76">
        <f t="shared" si="11"/>
        <v>0</v>
      </c>
      <c r="P606" s="2"/>
      <c r="Q606" s="2"/>
      <c r="R606" s="2"/>
      <c r="S606" s="29"/>
      <c r="T606" s="73"/>
    </row>
    <row r="607" spans="1:20">
      <c r="A607" s="21">
        <v>603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76">
        <f t="shared" si="11"/>
        <v>0</v>
      </c>
      <c r="P607" s="2"/>
      <c r="Q607" s="2"/>
      <c r="R607" s="2"/>
      <c r="S607" s="29"/>
      <c r="T607" s="73"/>
    </row>
    <row r="608" spans="1:20">
      <c r="A608" s="21">
        <v>604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76">
        <f t="shared" si="11"/>
        <v>0</v>
      </c>
      <c r="P608" s="2"/>
      <c r="Q608" s="2"/>
      <c r="R608" s="2"/>
      <c r="S608" s="29"/>
      <c r="T608" s="73"/>
    </row>
    <row r="609" spans="1:20">
      <c r="A609" s="21">
        <v>605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76">
        <f t="shared" si="11"/>
        <v>0</v>
      </c>
      <c r="P609" s="2"/>
      <c r="Q609" s="2"/>
      <c r="R609" s="2"/>
      <c r="S609" s="29"/>
      <c r="T609" s="73"/>
    </row>
    <row r="610" spans="1:20">
      <c r="A610" s="21">
        <v>606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76">
        <f t="shared" si="11"/>
        <v>0</v>
      </c>
      <c r="P610" s="2"/>
      <c r="Q610" s="2"/>
      <c r="R610" s="2"/>
      <c r="S610" s="29"/>
      <c r="T610" s="73"/>
    </row>
    <row r="611" spans="1:20">
      <c r="A611" s="21">
        <v>607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76">
        <f t="shared" si="11"/>
        <v>0</v>
      </c>
      <c r="P611" s="2"/>
      <c r="Q611" s="2"/>
      <c r="R611" s="2"/>
      <c r="S611" s="29"/>
      <c r="T611" s="73"/>
    </row>
    <row r="612" spans="1:20">
      <c r="A612" s="21">
        <v>608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76">
        <f t="shared" si="11"/>
        <v>0</v>
      </c>
      <c r="P612" s="2"/>
      <c r="Q612" s="2"/>
      <c r="R612" s="2"/>
      <c r="S612" s="29"/>
      <c r="T612" s="73"/>
    </row>
    <row r="613" spans="1:20">
      <c r="A613" s="21">
        <v>609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76">
        <f t="shared" si="11"/>
        <v>0</v>
      </c>
      <c r="P613" s="2"/>
      <c r="Q613" s="2"/>
      <c r="R613" s="2"/>
      <c r="S613" s="29"/>
      <c r="T613" s="73"/>
    </row>
    <row r="614" spans="1:20">
      <c r="A614" s="21">
        <v>610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76">
        <f t="shared" si="11"/>
        <v>0</v>
      </c>
      <c r="P614" s="2"/>
      <c r="Q614" s="2"/>
      <c r="R614" s="2"/>
      <c r="S614" s="29"/>
      <c r="T614" s="73"/>
    </row>
    <row r="615" spans="1:20">
      <c r="A615" s="21">
        <v>611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76">
        <f t="shared" si="11"/>
        <v>0</v>
      </c>
      <c r="P615" s="2"/>
      <c r="Q615" s="2"/>
      <c r="R615" s="2"/>
      <c r="S615" s="29"/>
      <c r="T615" s="73"/>
    </row>
    <row r="616" spans="1:20">
      <c r="A616" s="21">
        <v>612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76">
        <f t="shared" si="11"/>
        <v>0</v>
      </c>
      <c r="P616" s="2"/>
      <c r="Q616" s="2"/>
      <c r="R616" s="2"/>
      <c r="S616" s="29"/>
      <c r="T616" s="73"/>
    </row>
    <row r="617" spans="1:20">
      <c r="A617" s="21">
        <v>613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76">
        <f t="shared" si="11"/>
        <v>0</v>
      </c>
      <c r="P617" s="2"/>
      <c r="Q617" s="2"/>
      <c r="R617" s="2"/>
      <c r="S617" s="29"/>
      <c r="T617" s="73"/>
    </row>
    <row r="618" spans="1:20">
      <c r="A618" s="21">
        <v>614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76">
        <f t="shared" si="11"/>
        <v>0</v>
      </c>
      <c r="P618" s="2"/>
      <c r="Q618" s="2"/>
      <c r="R618" s="2"/>
      <c r="S618" s="29"/>
      <c r="T618" s="73"/>
    </row>
    <row r="619" spans="1:20">
      <c r="A619" s="21">
        <v>615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76">
        <f t="shared" si="11"/>
        <v>0</v>
      </c>
      <c r="P619" s="2"/>
      <c r="Q619" s="2"/>
      <c r="R619" s="2"/>
      <c r="S619" s="29"/>
      <c r="T619" s="73"/>
    </row>
    <row r="620" spans="1:20">
      <c r="A620" s="21">
        <v>616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76">
        <f t="shared" si="11"/>
        <v>0</v>
      </c>
      <c r="P620" s="2"/>
      <c r="Q620" s="2"/>
      <c r="R620" s="2"/>
      <c r="S620" s="29"/>
      <c r="T620" s="73"/>
    </row>
    <row r="621" spans="1:20">
      <c r="A621" s="21">
        <v>617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76">
        <f t="shared" si="11"/>
        <v>0</v>
      </c>
      <c r="P621" s="2"/>
      <c r="Q621" s="2"/>
      <c r="R621" s="2"/>
      <c r="S621" s="29"/>
      <c r="T621" s="73"/>
    </row>
    <row r="622" spans="1:20">
      <c r="A622" s="21">
        <v>618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76">
        <f t="shared" si="11"/>
        <v>0</v>
      </c>
      <c r="P622" s="2"/>
      <c r="Q622" s="2"/>
      <c r="R622" s="2"/>
      <c r="S622" s="29"/>
      <c r="T622" s="73"/>
    </row>
    <row r="623" spans="1:20">
      <c r="A623" s="21">
        <v>619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76">
        <f t="shared" si="11"/>
        <v>0</v>
      </c>
      <c r="P623" s="2"/>
      <c r="Q623" s="2"/>
      <c r="R623" s="2"/>
      <c r="S623" s="29"/>
      <c r="T623" s="73"/>
    </row>
    <row r="624" spans="1:20">
      <c r="A624" s="21">
        <v>620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76">
        <f t="shared" si="11"/>
        <v>0</v>
      </c>
      <c r="P624" s="2"/>
      <c r="Q624" s="2"/>
      <c r="R624" s="2"/>
      <c r="S624" s="29"/>
      <c r="T624" s="73"/>
    </row>
    <row r="625" spans="1:20">
      <c r="A625" s="21">
        <v>621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76">
        <f t="shared" si="11"/>
        <v>0</v>
      </c>
      <c r="P625" s="2"/>
      <c r="Q625" s="2"/>
      <c r="R625" s="2"/>
      <c r="S625" s="29"/>
      <c r="T625" s="73"/>
    </row>
    <row r="626" spans="1:20">
      <c r="A626" s="21">
        <v>622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76">
        <f t="shared" si="11"/>
        <v>0</v>
      </c>
      <c r="P626" s="2"/>
      <c r="Q626" s="2"/>
      <c r="R626" s="2"/>
      <c r="S626" s="29"/>
      <c r="T626" s="73"/>
    </row>
    <row r="627" spans="1:20">
      <c r="A627" s="21">
        <v>623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76">
        <f t="shared" si="11"/>
        <v>0</v>
      </c>
      <c r="P627" s="2"/>
      <c r="Q627" s="2"/>
      <c r="R627" s="2"/>
      <c r="S627" s="29"/>
      <c r="T627" s="73"/>
    </row>
    <row r="628" spans="1:20">
      <c r="A628" s="21">
        <v>624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76">
        <f t="shared" si="11"/>
        <v>0</v>
      </c>
      <c r="P628" s="2"/>
      <c r="Q628" s="2"/>
      <c r="R628" s="2"/>
      <c r="S628" s="29"/>
      <c r="T628" s="73"/>
    </row>
    <row r="629" spans="1:20">
      <c r="A629" s="21">
        <v>625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76">
        <f t="shared" si="11"/>
        <v>0</v>
      </c>
      <c r="P629" s="2"/>
      <c r="Q629" s="2"/>
      <c r="R629" s="2"/>
      <c r="S629" s="29"/>
      <c r="T629" s="73"/>
    </row>
    <row r="630" spans="1:20">
      <c r="A630" s="21">
        <v>626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76">
        <f t="shared" si="11"/>
        <v>0</v>
      </c>
      <c r="P630" s="2"/>
      <c r="Q630" s="2"/>
      <c r="R630" s="2"/>
      <c r="S630" s="29"/>
      <c r="T630" s="73"/>
    </row>
    <row r="631" spans="1:20">
      <c r="A631" s="21">
        <v>627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76">
        <f t="shared" si="11"/>
        <v>0</v>
      </c>
      <c r="P631" s="2"/>
      <c r="Q631" s="2"/>
      <c r="R631" s="2"/>
      <c r="S631" s="29"/>
      <c r="T631" s="73"/>
    </row>
    <row r="632" spans="1:20">
      <c r="A632" s="21">
        <v>628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76">
        <f t="shared" si="11"/>
        <v>0</v>
      </c>
      <c r="P632" s="2"/>
      <c r="Q632" s="2"/>
      <c r="R632" s="2"/>
      <c r="S632" s="29"/>
      <c r="T632" s="73"/>
    </row>
    <row r="633" spans="1:20">
      <c r="A633" s="21">
        <v>629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76">
        <f t="shared" si="11"/>
        <v>0</v>
      </c>
      <c r="P633" s="2"/>
      <c r="Q633" s="2"/>
      <c r="R633" s="2"/>
      <c r="S633" s="29"/>
      <c r="T633" s="73"/>
    </row>
    <row r="634" spans="1:20">
      <c r="A634" s="21">
        <v>630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76">
        <f t="shared" si="11"/>
        <v>0</v>
      </c>
      <c r="P634" s="2"/>
      <c r="Q634" s="2"/>
      <c r="R634" s="2"/>
      <c r="S634" s="29"/>
      <c r="T634" s="73"/>
    </row>
    <row r="635" spans="1:20">
      <c r="A635" s="21">
        <v>631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76">
        <f t="shared" si="11"/>
        <v>0</v>
      </c>
      <c r="P635" s="2"/>
      <c r="Q635" s="2"/>
      <c r="R635" s="2"/>
      <c r="S635" s="29"/>
      <c r="T635" s="73"/>
    </row>
    <row r="636" spans="1:20">
      <c r="A636" s="21">
        <v>632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76">
        <f t="shared" si="11"/>
        <v>0</v>
      </c>
      <c r="P636" s="2"/>
      <c r="Q636" s="2"/>
      <c r="R636" s="2"/>
      <c r="S636" s="29"/>
      <c r="T636" s="73"/>
    </row>
    <row r="637" spans="1:20">
      <c r="A637" s="21">
        <v>633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76">
        <f t="shared" si="11"/>
        <v>0</v>
      </c>
      <c r="P637" s="2"/>
      <c r="Q637" s="2"/>
      <c r="R637" s="2"/>
      <c r="S637" s="29"/>
      <c r="T637" s="73"/>
    </row>
    <row r="638" spans="1:20">
      <c r="A638" s="21">
        <v>634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76">
        <f t="shared" si="11"/>
        <v>0</v>
      </c>
      <c r="P638" s="2"/>
      <c r="Q638" s="2"/>
      <c r="R638" s="2"/>
      <c r="S638" s="29"/>
      <c r="T638" s="73"/>
    </row>
    <row r="639" spans="1:20">
      <c r="A639" s="21">
        <v>635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76">
        <f t="shared" si="11"/>
        <v>0</v>
      </c>
      <c r="P639" s="2"/>
      <c r="Q639" s="2"/>
      <c r="R639" s="2"/>
      <c r="S639" s="29"/>
      <c r="T639" s="73"/>
    </row>
    <row r="640" spans="1:20">
      <c r="A640" s="21">
        <v>636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76">
        <f t="shared" si="11"/>
        <v>0</v>
      </c>
      <c r="P640" s="2"/>
      <c r="Q640" s="2"/>
      <c r="R640" s="2"/>
      <c r="S640" s="29"/>
      <c r="T640" s="73"/>
    </row>
    <row r="641" spans="1:20">
      <c r="A641" s="21">
        <v>637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76">
        <f t="shared" si="11"/>
        <v>0</v>
      </c>
      <c r="P641" s="2"/>
      <c r="Q641" s="2"/>
      <c r="R641" s="2"/>
      <c r="S641" s="29"/>
      <c r="T641" s="73"/>
    </row>
    <row r="642" spans="1:20">
      <c r="A642" s="21">
        <v>638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76">
        <f t="shared" si="11"/>
        <v>0</v>
      </c>
      <c r="P642" s="2"/>
      <c r="Q642" s="2"/>
      <c r="R642" s="2"/>
      <c r="S642" s="29"/>
      <c r="T642" s="73"/>
    </row>
    <row r="643" spans="1:20">
      <c r="A643" s="21">
        <v>639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76">
        <f t="shared" si="11"/>
        <v>0</v>
      </c>
      <c r="P643" s="2"/>
      <c r="Q643" s="2"/>
      <c r="R643" s="2"/>
      <c r="S643" s="29"/>
      <c r="T643" s="73"/>
    </row>
    <row r="644" spans="1:20">
      <c r="A644" s="21">
        <v>640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76">
        <f t="shared" si="11"/>
        <v>0</v>
      </c>
      <c r="P644" s="2"/>
      <c r="Q644" s="2"/>
      <c r="R644" s="2"/>
      <c r="S644" s="29"/>
      <c r="T644" s="73"/>
    </row>
    <row r="645" spans="1:20">
      <c r="A645" s="21">
        <v>641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76">
        <f t="shared" si="11"/>
        <v>0</v>
      </c>
      <c r="P645" s="2"/>
      <c r="Q645" s="2"/>
      <c r="R645" s="2"/>
      <c r="S645" s="29"/>
      <c r="T645" s="73"/>
    </row>
    <row r="646" spans="1:20">
      <c r="A646" s="21">
        <v>642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76">
        <f t="shared" ref="O646:O709" si="12">H646/1.09</f>
        <v>0</v>
      </c>
      <c r="P646" s="2"/>
      <c r="Q646" s="2"/>
      <c r="R646" s="2"/>
      <c r="S646" s="29"/>
      <c r="T646" s="73"/>
    </row>
    <row r="647" spans="1:20">
      <c r="A647" s="21">
        <v>643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76">
        <f t="shared" si="12"/>
        <v>0</v>
      </c>
      <c r="P647" s="2"/>
      <c r="Q647" s="2"/>
      <c r="R647" s="2"/>
      <c r="S647" s="29"/>
      <c r="T647" s="73"/>
    </row>
    <row r="648" spans="1:20">
      <c r="A648" s="21">
        <v>644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76">
        <f t="shared" si="12"/>
        <v>0</v>
      </c>
      <c r="P648" s="2"/>
      <c r="Q648" s="2"/>
      <c r="R648" s="2"/>
      <c r="S648" s="29"/>
      <c r="T648" s="73"/>
    </row>
    <row r="649" spans="1:20">
      <c r="A649" s="21">
        <v>645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76">
        <f t="shared" si="12"/>
        <v>0</v>
      </c>
      <c r="P649" s="2"/>
      <c r="Q649" s="2"/>
      <c r="R649" s="2"/>
      <c r="S649" s="29"/>
      <c r="T649" s="73"/>
    </row>
    <row r="650" spans="1:20">
      <c r="A650" s="21">
        <v>646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76">
        <f t="shared" si="12"/>
        <v>0</v>
      </c>
      <c r="P650" s="2"/>
      <c r="Q650" s="2"/>
      <c r="R650" s="2"/>
      <c r="S650" s="29"/>
      <c r="T650" s="73"/>
    </row>
    <row r="651" spans="1:20">
      <c r="A651" s="21">
        <v>647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76">
        <f t="shared" si="12"/>
        <v>0</v>
      </c>
      <c r="P651" s="2"/>
      <c r="Q651" s="2"/>
      <c r="R651" s="2"/>
      <c r="S651" s="29"/>
      <c r="T651" s="73"/>
    </row>
    <row r="652" spans="1:20">
      <c r="A652" s="21">
        <v>648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76">
        <f t="shared" si="12"/>
        <v>0</v>
      </c>
      <c r="P652" s="2"/>
      <c r="Q652" s="2"/>
      <c r="R652" s="2"/>
      <c r="S652" s="29"/>
      <c r="T652" s="73"/>
    </row>
    <row r="653" spans="1:20">
      <c r="A653" s="21">
        <v>649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76">
        <f t="shared" si="12"/>
        <v>0</v>
      </c>
      <c r="P653" s="2"/>
      <c r="Q653" s="2"/>
      <c r="R653" s="2"/>
      <c r="S653" s="29"/>
      <c r="T653" s="73"/>
    </row>
    <row r="654" spans="1:20">
      <c r="A654" s="21">
        <v>650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76">
        <f t="shared" si="12"/>
        <v>0</v>
      </c>
      <c r="P654" s="2"/>
      <c r="Q654" s="2"/>
      <c r="R654" s="2"/>
      <c r="S654" s="29"/>
      <c r="T654" s="73"/>
    </row>
    <row r="655" spans="1:20">
      <c r="A655" s="21">
        <v>651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76">
        <f t="shared" si="12"/>
        <v>0</v>
      </c>
      <c r="P655" s="2"/>
      <c r="Q655" s="2"/>
      <c r="R655" s="2"/>
      <c r="S655" s="29"/>
      <c r="T655" s="73"/>
    </row>
    <row r="656" spans="1:20">
      <c r="A656" s="21">
        <v>652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76">
        <f t="shared" si="12"/>
        <v>0</v>
      </c>
      <c r="P656" s="2"/>
      <c r="Q656" s="2"/>
      <c r="R656" s="2"/>
      <c r="S656" s="29"/>
      <c r="T656" s="73"/>
    </row>
    <row r="657" spans="1:20">
      <c r="A657" s="21">
        <v>653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76">
        <f t="shared" si="12"/>
        <v>0</v>
      </c>
      <c r="P657" s="2"/>
      <c r="Q657" s="2"/>
      <c r="R657" s="2"/>
      <c r="S657" s="29"/>
      <c r="T657" s="73"/>
    </row>
    <row r="658" spans="1:20">
      <c r="A658" s="21">
        <v>654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76">
        <f t="shared" si="12"/>
        <v>0</v>
      </c>
      <c r="P658" s="2"/>
      <c r="Q658" s="2"/>
      <c r="R658" s="2"/>
      <c r="S658" s="29"/>
      <c r="T658" s="73"/>
    </row>
    <row r="659" spans="1:20">
      <c r="A659" s="21">
        <v>655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76">
        <f t="shared" si="12"/>
        <v>0</v>
      </c>
      <c r="P659" s="2"/>
      <c r="Q659" s="2"/>
      <c r="R659" s="2"/>
      <c r="S659" s="29"/>
      <c r="T659" s="73"/>
    </row>
    <row r="660" spans="1:20">
      <c r="A660" s="21">
        <v>656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76">
        <f t="shared" si="12"/>
        <v>0</v>
      </c>
      <c r="P660" s="2"/>
      <c r="Q660" s="2"/>
      <c r="R660" s="2"/>
      <c r="S660" s="29"/>
      <c r="T660" s="73"/>
    </row>
    <row r="661" spans="1:20">
      <c r="A661" s="21">
        <v>657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76">
        <f t="shared" si="12"/>
        <v>0</v>
      </c>
      <c r="P661" s="2"/>
      <c r="Q661" s="2"/>
      <c r="R661" s="2"/>
      <c r="S661" s="29"/>
      <c r="T661" s="73"/>
    </row>
    <row r="662" spans="1:20">
      <c r="A662" s="21">
        <v>658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76">
        <f t="shared" si="12"/>
        <v>0</v>
      </c>
      <c r="P662" s="2"/>
      <c r="Q662" s="2"/>
      <c r="R662" s="2"/>
      <c r="S662" s="29"/>
      <c r="T662" s="73"/>
    </row>
    <row r="663" spans="1:20">
      <c r="A663" s="21">
        <v>659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76">
        <f t="shared" si="12"/>
        <v>0</v>
      </c>
      <c r="P663" s="2"/>
      <c r="Q663" s="2"/>
      <c r="R663" s="2"/>
      <c r="S663" s="29"/>
      <c r="T663" s="73"/>
    </row>
    <row r="664" spans="1:20">
      <c r="A664" s="21">
        <v>660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76">
        <f t="shared" si="12"/>
        <v>0</v>
      </c>
      <c r="P664" s="2"/>
      <c r="Q664" s="2"/>
      <c r="R664" s="2"/>
      <c r="S664" s="29"/>
      <c r="T664" s="73"/>
    </row>
    <row r="665" spans="1:20">
      <c r="A665" s="21">
        <v>661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76">
        <f t="shared" si="12"/>
        <v>0</v>
      </c>
      <c r="P665" s="2"/>
      <c r="Q665" s="2"/>
      <c r="R665" s="2"/>
      <c r="S665" s="29"/>
      <c r="T665" s="73"/>
    </row>
    <row r="666" spans="1:20">
      <c r="A666" s="21">
        <v>662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76">
        <f t="shared" si="12"/>
        <v>0</v>
      </c>
      <c r="P666" s="2"/>
      <c r="Q666" s="2"/>
      <c r="R666" s="2"/>
      <c r="S666" s="29"/>
      <c r="T666" s="73"/>
    </row>
    <row r="667" spans="1:20">
      <c r="A667" s="21">
        <v>663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76">
        <f t="shared" si="12"/>
        <v>0</v>
      </c>
      <c r="P667" s="2"/>
      <c r="Q667" s="2"/>
      <c r="R667" s="2"/>
      <c r="S667" s="29"/>
      <c r="T667" s="73"/>
    </row>
    <row r="668" spans="1:20">
      <c r="A668" s="21">
        <v>664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76">
        <f t="shared" si="12"/>
        <v>0</v>
      </c>
      <c r="P668" s="2"/>
      <c r="Q668" s="2"/>
      <c r="R668" s="2"/>
      <c r="S668" s="29"/>
      <c r="T668" s="73"/>
    </row>
    <row r="669" spans="1:20">
      <c r="A669" s="21">
        <v>665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76">
        <f t="shared" si="12"/>
        <v>0</v>
      </c>
      <c r="P669" s="2"/>
      <c r="Q669" s="2"/>
      <c r="R669" s="2"/>
      <c r="S669" s="29"/>
      <c r="T669" s="73"/>
    </row>
    <row r="670" spans="1:20">
      <c r="A670" s="21">
        <v>666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76">
        <f t="shared" si="12"/>
        <v>0</v>
      </c>
      <c r="P670" s="2"/>
      <c r="Q670" s="2"/>
      <c r="R670" s="2"/>
      <c r="S670" s="29"/>
      <c r="T670" s="73"/>
    </row>
    <row r="671" spans="1:20">
      <c r="A671" s="21">
        <v>667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76">
        <f t="shared" si="12"/>
        <v>0</v>
      </c>
      <c r="P671" s="2"/>
      <c r="Q671" s="2"/>
      <c r="R671" s="2"/>
      <c r="S671" s="29"/>
      <c r="T671" s="73"/>
    </row>
    <row r="672" spans="1:20">
      <c r="A672" s="21">
        <v>668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76">
        <f t="shared" si="12"/>
        <v>0</v>
      </c>
      <c r="P672" s="2"/>
      <c r="Q672" s="2"/>
      <c r="R672" s="2"/>
      <c r="S672" s="29"/>
      <c r="T672" s="73"/>
    </row>
    <row r="673" spans="1:20">
      <c r="A673" s="21">
        <v>669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76">
        <f t="shared" si="12"/>
        <v>0</v>
      </c>
      <c r="P673" s="2"/>
      <c r="Q673" s="2"/>
      <c r="R673" s="2"/>
      <c r="S673" s="29"/>
      <c r="T673" s="73"/>
    </row>
    <row r="674" spans="1:20">
      <c r="A674" s="21">
        <v>670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76">
        <f t="shared" si="12"/>
        <v>0</v>
      </c>
      <c r="P674" s="2"/>
      <c r="Q674" s="2"/>
      <c r="R674" s="2"/>
      <c r="S674" s="29"/>
      <c r="T674" s="73"/>
    </row>
    <row r="675" spans="1:20">
      <c r="A675" s="21">
        <v>671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76">
        <f t="shared" si="12"/>
        <v>0</v>
      </c>
      <c r="P675" s="2"/>
      <c r="Q675" s="2"/>
      <c r="R675" s="2"/>
      <c r="S675" s="29"/>
      <c r="T675" s="73"/>
    </row>
    <row r="676" spans="1:20">
      <c r="A676" s="21">
        <v>672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76">
        <f t="shared" si="12"/>
        <v>0</v>
      </c>
      <c r="P676" s="2"/>
      <c r="Q676" s="2"/>
      <c r="R676" s="2"/>
      <c r="S676" s="29"/>
      <c r="T676" s="73"/>
    </row>
    <row r="677" spans="1:20">
      <c r="A677" s="21">
        <v>673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76">
        <f t="shared" si="12"/>
        <v>0</v>
      </c>
      <c r="P677" s="2"/>
      <c r="Q677" s="2"/>
      <c r="R677" s="2"/>
      <c r="S677" s="29"/>
      <c r="T677" s="73"/>
    </row>
    <row r="678" spans="1:20">
      <c r="A678" s="21">
        <v>674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76">
        <f t="shared" si="12"/>
        <v>0</v>
      </c>
      <c r="P678" s="2"/>
      <c r="Q678" s="2"/>
      <c r="R678" s="2"/>
      <c r="S678" s="29"/>
      <c r="T678" s="73"/>
    </row>
    <row r="679" spans="1:20">
      <c r="A679" s="21">
        <v>675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76">
        <f t="shared" si="12"/>
        <v>0</v>
      </c>
      <c r="P679" s="2"/>
      <c r="Q679" s="2"/>
      <c r="R679" s="2"/>
      <c r="S679" s="29"/>
      <c r="T679" s="73"/>
    </row>
    <row r="680" spans="1:20">
      <c r="A680" s="21">
        <v>676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76">
        <f t="shared" si="12"/>
        <v>0</v>
      </c>
      <c r="P680" s="2"/>
      <c r="Q680" s="2"/>
      <c r="R680" s="2"/>
      <c r="S680" s="29"/>
      <c r="T680" s="73"/>
    </row>
    <row r="681" spans="1:20">
      <c r="A681" s="21">
        <v>677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76">
        <f t="shared" si="12"/>
        <v>0</v>
      </c>
      <c r="P681" s="2"/>
      <c r="Q681" s="2"/>
      <c r="R681" s="2"/>
      <c r="S681" s="29"/>
      <c r="T681" s="73"/>
    </row>
    <row r="682" spans="1:20">
      <c r="A682" s="21">
        <v>678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76">
        <f t="shared" si="12"/>
        <v>0</v>
      </c>
      <c r="P682" s="2"/>
      <c r="Q682" s="2"/>
      <c r="R682" s="2"/>
      <c r="S682" s="29"/>
      <c r="T682" s="73"/>
    </row>
    <row r="683" spans="1:20">
      <c r="A683" s="21">
        <v>679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76">
        <f t="shared" si="12"/>
        <v>0</v>
      </c>
      <c r="P683" s="2"/>
      <c r="Q683" s="2"/>
      <c r="R683" s="2"/>
      <c r="S683" s="29"/>
      <c r="T683" s="73"/>
    </row>
    <row r="684" spans="1:20">
      <c r="A684" s="21">
        <v>680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76">
        <f t="shared" si="12"/>
        <v>0</v>
      </c>
      <c r="P684" s="2"/>
      <c r="Q684" s="2"/>
      <c r="R684" s="2"/>
      <c r="S684" s="29"/>
      <c r="T684" s="73"/>
    </row>
    <row r="685" spans="1:20">
      <c r="A685" s="21">
        <v>681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76">
        <f t="shared" si="12"/>
        <v>0</v>
      </c>
      <c r="P685" s="2"/>
      <c r="Q685" s="2"/>
      <c r="R685" s="2"/>
      <c r="S685" s="29"/>
      <c r="T685" s="73"/>
    </row>
    <row r="686" spans="1:20">
      <c r="A686" s="21">
        <v>682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76">
        <f t="shared" si="12"/>
        <v>0</v>
      </c>
      <c r="P686" s="2"/>
      <c r="Q686" s="2"/>
      <c r="R686" s="2"/>
      <c r="S686" s="29"/>
      <c r="T686" s="73"/>
    </row>
    <row r="687" spans="1:20">
      <c r="A687" s="21">
        <v>683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76">
        <f t="shared" si="12"/>
        <v>0</v>
      </c>
      <c r="P687" s="2"/>
      <c r="Q687" s="2"/>
      <c r="R687" s="2"/>
      <c r="S687" s="29"/>
      <c r="T687" s="73"/>
    </row>
    <row r="688" spans="1:20">
      <c r="A688" s="21">
        <v>684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76">
        <f t="shared" si="12"/>
        <v>0</v>
      </c>
      <c r="P688" s="2"/>
      <c r="Q688" s="2"/>
      <c r="R688" s="2"/>
      <c r="S688" s="29"/>
      <c r="T688" s="73"/>
    </row>
    <row r="689" spans="1:20">
      <c r="A689" s="21">
        <v>685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76">
        <f t="shared" si="12"/>
        <v>0</v>
      </c>
      <c r="P689" s="2"/>
      <c r="Q689" s="2"/>
      <c r="R689" s="2"/>
      <c r="S689" s="29"/>
      <c r="T689" s="73"/>
    </row>
    <row r="690" spans="1:20">
      <c r="A690" s="21">
        <v>686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76">
        <f t="shared" si="12"/>
        <v>0</v>
      </c>
      <c r="P690" s="2"/>
      <c r="Q690" s="2"/>
      <c r="R690" s="2"/>
      <c r="S690" s="29"/>
      <c r="T690" s="73"/>
    </row>
    <row r="691" spans="1:20">
      <c r="A691" s="21">
        <v>687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76">
        <f t="shared" si="12"/>
        <v>0</v>
      </c>
      <c r="P691" s="2"/>
      <c r="Q691" s="2"/>
      <c r="R691" s="2"/>
      <c r="S691" s="29"/>
      <c r="T691" s="73"/>
    </row>
    <row r="692" spans="1:20">
      <c r="A692" s="21">
        <v>688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76">
        <f t="shared" si="12"/>
        <v>0</v>
      </c>
      <c r="P692" s="2"/>
      <c r="Q692" s="2"/>
      <c r="R692" s="2"/>
      <c r="S692" s="29"/>
      <c r="T692" s="73"/>
    </row>
    <row r="693" spans="1:20">
      <c r="A693" s="21">
        <v>689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76">
        <f t="shared" si="12"/>
        <v>0</v>
      </c>
      <c r="P693" s="2"/>
      <c r="Q693" s="2"/>
      <c r="R693" s="2"/>
      <c r="S693" s="29"/>
      <c r="T693" s="73"/>
    </row>
    <row r="694" spans="1:20">
      <c r="A694" s="21">
        <v>690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76">
        <f t="shared" si="12"/>
        <v>0</v>
      </c>
      <c r="P694" s="2"/>
      <c r="Q694" s="2"/>
      <c r="R694" s="2"/>
      <c r="S694" s="29"/>
      <c r="T694" s="73"/>
    </row>
    <row r="695" spans="1:20">
      <c r="A695" s="21">
        <v>691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76">
        <f t="shared" si="12"/>
        <v>0</v>
      </c>
      <c r="P695" s="2"/>
      <c r="Q695" s="2"/>
      <c r="R695" s="2"/>
      <c r="S695" s="29"/>
      <c r="T695" s="73"/>
    </row>
    <row r="696" spans="1:20">
      <c r="A696" s="21">
        <v>692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76">
        <f t="shared" si="12"/>
        <v>0</v>
      </c>
      <c r="P696" s="2"/>
      <c r="Q696" s="2"/>
      <c r="R696" s="2"/>
      <c r="S696" s="29"/>
      <c r="T696" s="73"/>
    </row>
    <row r="697" spans="1:20">
      <c r="A697" s="21">
        <v>693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76">
        <f t="shared" si="12"/>
        <v>0</v>
      </c>
      <c r="P697" s="2"/>
      <c r="Q697" s="2"/>
      <c r="R697" s="2"/>
      <c r="S697" s="29"/>
      <c r="T697" s="73"/>
    </row>
    <row r="698" spans="1:20">
      <c r="A698" s="21">
        <v>694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76">
        <f t="shared" si="12"/>
        <v>0</v>
      </c>
      <c r="P698" s="2"/>
      <c r="Q698" s="2"/>
      <c r="R698" s="2"/>
      <c r="S698" s="29"/>
      <c r="T698" s="73"/>
    </row>
    <row r="699" spans="1:20">
      <c r="A699" s="21">
        <v>695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76">
        <f t="shared" si="12"/>
        <v>0</v>
      </c>
      <c r="P699" s="2"/>
      <c r="Q699" s="2"/>
      <c r="R699" s="2"/>
      <c r="S699" s="29"/>
      <c r="T699" s="73"/>
    </row>
    <row r="700" spans="1:20">
      <c r="A700" s="21">
        <v>696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76">
        <f t="shared" si="12"/>
        <v>0</v>
      </c>
      <c r="P700" s="2"/>
      <c r="Q700" s="2"/>
      <c r="R700" s="2"/>
      <c r="S700" s="29"/>
      <c r="T700" s="73"/>
    </row>
    <row r="701" spans="1:20">
      <c r="A701" s="21">
        <v>697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76">
        <f t="shared" si="12"/>
        <v>0</v>
      </c>
      <c r="P701" s="2"/>
      <c r="Q701" s="2"/>
      <c r="R701" s="2"/>
      <c r="S701" s="29"/>
      <c r="T701" s="73"/>
    </row>
    <row r="702" spans="1:20">
      <c r="A702" s="21">
        <v>698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76">
        <f t="shared" si="12"/>
        <v>0</v>
      </c>
      <c r="P702" s="2"/>
      <c r="Q702" s="2"/>
      <c r="R702" s="2"/>
      <c r="S702" s="29"/>
      <c r="T702" s="73"/>
    </row>
    <row r="703" spans="1:20">
      <c r="A703" s="21">
        <v>699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76">
        <f t="shared" si="12"/>
        <v>0</v>
      </c>
      <c r="P703" s="2"/>
      <c r="Q703" s="2"/>
      <c r="R703" s="2"/>
      <c r="S703" s="29"/>
      <c r="T703" s="73"/>
    </row>
    <row r="704" spans="1:20">
      <c r="A704" s="21">
        <v>700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76">
        <f t="shared" si="12"/>
        <v>0</v>
      </c>
      <c r="P704" s="2"/>
      <c r="Q704" s="2"/>
      <c r="R704" s="2"/>
      <c r="S704" s="29"/>
      <c r="T704" s="73"/>
    </row>
    <row r="705" spans="1:20">
      <c r="A705" s="21">
        <v>701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76">
        <f t="shared" si="12"/>
        <v>0</v>
      </c>
      <c r="P705" s="2"/>
      <c r="Q705" s="2"/>
      <c r="R705" s="2"/>
      <c r="S705" s="29"/>
      <c r="T705" s="73"/>
    </row>
    <row r="706" spans="1:20">
      <c r="A706" s="21">
        <v>702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76">
        <f t="shared" si="12"/>
        <v>0</v>
      </c>
      <c r="P706" s="2"/>
      <c r="Q706" s="2"/>
      <c r="R706" s="2"/>
      <c r="S706" s="29"/>
      <c r="T706" s="73"/>
    </row>
    <row r="707" spans="1:20">
      <c r="A707" s="21">
        <v>703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76">
        <f t="shared" si="12"/>
        <v>0</v>
      </c>
      <c r="P707" s="2"/>
      <c r="Q707" s="2"/>
      <c r="R707" s="2"/>
      <c r="S707" s="29"/>
      <c r="T707" s="73"/>
    </row>
    <row r="708" spans="1:20">
      <c r="A708" s="21">
        <v>704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76">
        <f t="shared" si="12"/>
        <v>0</v>
      </c>
      <c r="P708" s="2"/>
      <c r="Q708" s="2"/>
      <c r="R708" s="2"/>
      <c r="S708" s="29"/>
      <c r="T708" s="73"/>
    </row>
    <row r="709" spans="1:20">
      <c r="A709" s="21">
        <v>705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76">
        <f t="shared" si="12"/>
        <v>0</v>
      </c>
      <c r="P709" s="2"/>
      <c r="Q709" s="2"/>
      <c r="R709" s="2"/>
      <c r="S709" s="29"/>
      <c r="T709" s="73"/>
    </row>
    <row r="710" spans="1:20">
      <c r="A710" s="21">
        <v>706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76">
        <f t="shared" ref="O710:O773" si="13">H710/1.09</f>
        <v>0</v>
      </c>
      <c r="P710" s="2"/>
      <c r="Q710" s="2"/>
      <c r="R710" s="2"/>
      <c r="S710" s="29"/>
      <c r="T710" s="73"/>
    </row>
    <row r="711" spans="1:20">
      <c r="A711" s="21">
        <v>707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76">
        <f t="shared" si="13"/>
        <v>0</v>
      </c>
      <c r="P711" s="2"/>
      <c r="Q711" s="2"/>
      <c r="R711" s="2"/>
      <c r="S711" s="29"/>
      <c r="T711" s="73"/>
    </row>
    <row r="712" spans="1:20">
      <c r="A712" s="21">
        <v>708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76">
        <f t="shared" si="13"/>
        <v>0</v>
      </c>
      <c r="P712" s="2"/>
      <c r="Q712" s="2"/>
      <c r="R712" s="2"/>
      <c r="S712" s="29"/>
      <c r="T712" s="73"/>
    </row>
    <row r="713" spans="1:20">
      <c r="A713" s="21">
        <v>709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76">
        <f t="shared" si="13"/>
        <v>0</v>
      </c>
      <c r="P713" s="2"/>
      <c r="Q713" s="2"/>
      <c r="R713" s="2"/>
      <c r="S713" s="29"/>
      <c r="T713" s="73"/>
    </row>
    <row r="714" spans="1:20">
      <c r="A714" s="21">
        <v>710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76">
        <f t="shared" si="13"/>
        <v>0</v>
      </c>
      <c r="P714" s="2"/>
      <c r="Q714" s="2"/>
      <c r="R714" s="2"/>
      <c r="S714" s="29"/>
      <c r="T714" s="73"/>
    </row>
    <row r="715" spans="1:20">
      <c r="A715" s="21">
        <v>711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76">
        <f t="shared" si="13"/>
        <v>0</v>
      </c>
      <c r="P715" s="2"/>
      <c r="Q715" s="2"/>
      <c r="R715" s="2"/>
      <c r="S715" s="29"/>
      <c r="T715" s="73"/>
    </row>
    <row r="716" spans="1:20">
      <c r="A716" s="21">
        <v>712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76">
        <f t="shared" si="13"/>
        <v>0</v>
      </c>
      <c r="P716" s="2"/>
      <c r="Q716" s="2"/>
      <c r="R716" s="2"/>
      <c r="S716" s="29"/>
      <c r="T716" s="73"/>
    </row>
    <row r="717" spans="1:20">
      <c r="A717" s="21">
        <v>713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76">
        <f t="shared" si="13"/>
        <v>0</v>
      </c>
      <c r="P717" s="2"/>
      <c r="Q717" s="2"/>
      <c r="R717" s="2"/>
      <c r="S717" s="29"/>
      <c r="T717" s="73"/>
    </row>
    <row r="718" spans="1:20">
      <c r="A718" s="21">
        <v>714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76">
        <f t="shared" si="13"/>
        <v>0</v>
      </c>
      <c r="P718" s="2"/>
      <c r="Q718" s="2"/>
      <c r="R718" s="2"/>
      <c r="S718" s="29"/>
      <c r="T718" s="73"/>
    </row>
    <row r="719" spans="1:20">
      <c r="A719" s="21">
        <v>715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76">
        <f t="shared" si="13"/>
        <v>0</v>
      </c>
      <c r="P719" s="2"/>
      <c r="Q719" s="2"/>
      <c r="R719" s="2"/>
      <c r="S719" s="29"/>
      <c r="T719" s="73"/>
    </row>
    <row r="720" spans="1:20">
      <c r="A720" s="21">
        <v>716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76">
        <f t="shared" si="13"/>
        <v>0</v>
      </c>
      <c r="P720" s="2"/>
      <c r="Q720" s="2"/>
      <c r="R720" s="2"/>
      <c r="S720" s="29"/>
      <c r="T720" s="73"/>
    </row>
    <row r="721" spans="1:20">
      <c r="A721" s="21">
        <v>717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76">
        <f t="shared" si="13"/>
        <v>0</v>
      </c>
      <c r="P721" s="2"/>
      <c r="Q721" s="2"/>
      <c r="R721" s="2"/>
      <c r="S721" s="29"/>
      <c r="T721" s="73"/>
    </row>
    <row r="722" spans="1:20">
      <c r="A722" s="21">
        <v>718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76">
        <f t="shared" si="13"/>
        <v>0</v>
      </c>
      <c r="P722" s="2"/>
      <c r="Q722" s="2"/>
      <c r="R722" s="2"/>
      <c r="S722" s="29"/>
      <c r="T722" s="73"/>
    </row>
    <row r="723" spans="1:20">
      <c r="A723" s="21">
        <v>719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76">
        <f t="shared" si="13"/>
        <v>0</v>
      </c>
      <c r="P723" s="2"/>
      <c r="Q723" s="2"/>
      <c r="R723" s="2"/>
      <c r="S723" s="29"/>
      <c r="T723" s="73"/>
    </row>
    <row r="724" spans="1:20">
      <c r="A724" s="21">
        <v>720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76">
        <f t="shared" si="13"/>
        <v>0</v>
      </c>
      <c r="P724" s="2"/>
      <c r="Q724" s="2"/>
      <c r="R724" s="2"/>
      <c r="S724" s="29"/>
      <c r="T724" s="73"/>
    </row>
    <row r="725" spans="1:20">
      <c r="A725" s="21">
        <v>721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76">
        <f t="shared" si="13"/>
        <v>0</v>
      </c>
      <c r="P725" s="2"/>
      <c r="Q725" s="2"/>
      <c r="R725" s="2"/>
      <c r="S725" s="29"/>
      <c r="T725" s="73"/>
    </row>
    <row r="726" spans="1:20">
      <c r="A726" s="21">
        <v>722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76">
        <f t="shared" si="13"/>
        <v>0</v>
      </c>
      <c r="P726" s="2"/>
      <c r="Q726" s="2"/>
      <c r="R726" s="2"/>
      <c r="S726" s="29"/>
      <c r="T726" s="73"/>
    </row>
    <row r="727" spans="1:20">
      <c r="A727" s="21">
        <v>723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76">
        <f t="shared" si="13"/>
        <v>0</v>
      </c>
      <c r="P727" s="2"/>
      <c r="Q727" s="2"/>
      <c r="R727" s="2"/>
      <c r="S727" s="29"/>
      <c r="T727" s="73"/>
    </row>
    <row r="728" spans="1:20">
      <c r="A728" s="21">
        <v>724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76">
        <f t="shared" si="13"/>
        <v>0</v>
      </c>
      <c r="P728" s="2"/>
      <c r="Q728" s="2"/>
      <c r="R728" s="2"/>
      <c r="S728" s="29"/>
      <c r="T728" s="73"/>
    </row>
    <row r="729" spans="1:20">
      <c r="A729" s="21">
        <v>725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76">
        <f t="shared" si="13"/>
        <v>0</v>
      </c>
      <c r="P729" s="2"/>
      <c r="Q729" s="2"/>
      <c r="R729" s="2"/>
      <c r="S729" s="29"/>
      <c r="T729" s="73"/>
    </row>
    <row r="730" spans="1:20">
      <c r="A730" s="21">
        <v>726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76">
        <f t="shared" si="13"/>
        <v>0</v>
      </c>
      <c r="P730" s="2"/>
      <c r="Q730" s="2"/>
      <c r="R730" s="2"/>
      <c r="S730" s="29"/>
      <c r="T730" s="73"/>
    </row>
    <row r="731" spans="1:20">
      <c r="A731" s="21">
        <v>727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76">
        <f t="shared" si="13"/>
        <v>0</v>
      </c>
      <c r="P731" s="2"/>
      <c r="Q731" s="2"/>
      <c r="R731" s="2"/>
      <c r="S731" s="29"/>
      <c r="T731" s="73"/>
    </row>
    <row r="732" spans="1:20">
      <c r="A732" s="21">
        <v>728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76">
        <f t="shared" si="13"/>
        <v>0</v>
      </c>
      <c r="P732" s="2"/>
      <c r="Q732" s="2"/>
      <c r="R732" s="2"/>
      <c r="S732" s="29"/>
      <c r="T732" s="73"/>
    </row>
    <row r="733" spans="1:20">
      <c r="A733" s="21">
        <v>729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76">
        <f t="shared" si="13"/>
        <v>0</v>
      </c>
      <c r="P733" s="2"/>
      <c r="Q733" s="2"/>
      <c r="R733" s="2"/>
      <c r="S733" s="29"/>
      <c r="T733" s="73"/>
    </row>
    <row r="734" spans="1:20">
      <c r="A734" s="21">
        <v>730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76">
        <f t="shared" si="13"/>
        <v>0</v>
      </c>
      <c r="P734" s="2"/>
      <c r="Q734" s="2"/>
      <c r="R734" s="2"/>
      <c r="S734" s="29"/>
      <c r="T734" s="73"/>
    </row>
    <row r="735" spans="1:20">
      <c r="A735" s="21">
        <v>731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76">
        <f t="shared" si="13"/>
        <v>0</v>
      </c>
      <c r="P735" s="2"/>
      <c r="Q735" s="2"/>
      <c r="R735" s="2"/>
      <c r="S735" s="29"/>
      <c r="T735" s="73"/>
    </row>
    <row r="736" spans="1:20">
      <c r="A736" s="21">
        <v>732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76">
        <f t="shared" si="13"/>
        <v>0</v>
      </c>
      <c r="P736" s="2"/>
      <c r="Q736" s="2"/>
      <c r="R736" s="2"/>
      <c r="S736" s="29"/>
      <c r="T736" s="73"/>
    </row>
    <row r="737" spans="1:20">
      <c r="A737" s="21">
        <v>733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76">
        <f t="shared" si="13"/>
        <v>0</v>
      </c>
      <c r="P737" s="2"/>
      <c r="Q737" s="2"/>
      <c r="R737" s="2"/>
      <c r="S737" s="29"/>
      <c r="T737" s="73"/>
    </row>
    <row r="738" spans="1:20">
      <c r="A738" s="21">
        <v>734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76">
        <f t="shared" si="13"/>
        <v>0</v>
      </c>
      <c r="P738" s="2"/>
      <c r="Q738" s="2"/>
      <c r="R738" s="2"/>
      <c r="S738" s="29"/>
      <c r="T738" s="73"/>
    </row>
    <row r="739" spans="1:20">
      <c r="A739" s="21">
        <v>735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76">
        <f t="shared" si="13"/>
        <v>0</v>
      </c>
      <c r="P739" s="2"/>
      <c r="Q739" s="2"/>
      <c r="R739" s="2"/>
      <c r="S739" s="29"/>
      <c r="T739" s="73"/>
    </row>
    <row r="740" spans="1:20">
      <c r="A740" s="21">
        <v>736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76">
        <f t="shared" si="13"/>
        <v>0</v>
      </c>
      <c r="P740" s="2"/>
      <c r="Q740" s="2"/>
      <c r="R740" s="2"/>
      <c r="S740" s="29"/>
      <c r="T740" s="73"/>
    </row>
    <row r="741" spans="1:20">
      <c r="A741" s="21">
        <v>737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76">
        <f t="shared" si="13"/>
        <v>0</v>
      </c>
      <c r="P741" s="2"/>
      <c r="Q741" s="2"/>
      <c r="R741" s="2"/>
      <c r="S741" s="29"/>
      <c r="T741" s="73"/>
    </row>
    <row r="742" spans="1:20">
      <c r="A742" s="21">
        <v>738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76">
        <f t="shared" si="13"/>
        <v>0</v>
      </c>
      <c r="P742" s="2"/>
      <c r="Q742" s="2"/>
      <c r="R742" s="2"/>
      <c r="S742" s="29"/>
      <c r="T742" s="73"/>
    </row>
    <row r="743" spans="1:20">
      <c r="A743" s="21">
        <v>739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76">
        <f t="shared" si="13"/>
        <v>0</v>
      </c>
      <c r="P743" s="2"/>
      <c r="Q743" s="2"/>
      <c r="R743" s="2"/>
      <c r="S743" s="29"/>
      <c r="T743" s="73"/>
    </row>
    <row r="744" spans="1:20">
      <c r="A744" s="21">
        <v>740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76">
        <f t="shared" si="13"/>
        <v>0</v>
      </c>
      <c r="P744" s="2"/>
      <c r="Q744" s="2"/>
      <c r="R744" s="2"/>
      <c r="S744" s="29"/>
      <c r="T744" s="73"/>
    </row>
    <row r="745" spans="1:20">
      <c r="A745" s="21">
        <v>741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76">
        <f t="shared" si="13"/>
        <v>0</v>
      </c>
      <c r="P745" s="2"/>
      <c r="Q745" s="2"/>
      <c r="R745" s="2"/>
      <c r="S745" s="29"/>
      <c r="T745" s="73"/>
    </row>
    <row r="746" spans="1:20">
      <c r="A746" s="21">
        <v>742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76">
        <f t="shared" si="13"/>
        <v>0</v>
      </c>
      <c r="P746" s="2"/>
      <c r="Q746" s="2"/>
      <c r="R746" s="2"/>
      <c r="S746" s="29"/>
      <c r="T746" s="73"/>
    </row>
    <row r="747" spans="1:20">
      <c r="A747" s="21">
        <v>743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76">
        <f t="shared" si="13"/>
        <v>0</v>
      </c>
      <c r="P747" s="2"/>
      <c r="Q747" s="2"/>
      <c r="R747" s="2"/>
      <c r="S747" s="29"/>
      <c r="T747" s="73"/>
    </row>
    <row r="748" spans="1:20">
      <c r="A748" s="21">
        <v>744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76">
        <f t="shared" si="13"/>
        <v>0</v>
      </c>
      <c r="P748" s="2"/>
      <c r="Q748" s="2"/>
      <c r="R748" s="2"/>
      <c r="S748" s="29"/>
      <c r="T748" s="73"/>
    </row>
    <row r="749" spans="1:20">
      <c r="A749" s="21">
        <v>745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76">
        <f t="shared" si="13"/>
        <v>0</v>
      </c>
      <c r="P749" s="2"/>
      <c r="Q749" s="2"/>
      <c r="R749" s="2"/>
      <c r="S749" s="29"/>
      <c r="T749" s="73"/>
    </row>
    <row r="750" spans="1:20">
      <c r="A750" s="21">
        <v>746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76">
        <f t="shared" si="13"/>
        <v>0</v>
      </c>
      <c r="P750" s="2"/>
      <c r="Q750" s="2"/>
      <c r="R750" s="2"/>
      <c r="S750" s="29"/>
      <c r="T750" s="73"/>
    </row>
    <row r="751" spans="1:20">
      <c r="A751" s="21">
        <v>747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76">
        <f t="shared" si="13"/>
        <v>0</v>
      </c>
      <c r="P751" s="2"/>
      <c r="Q751" s="2"/>
      <c r="R751" s="2"/>
      <c r="S751" s="29"/>
      <c r="T751" s="73"/>
    </row>
    <row r="752" spans="1:20">
      <c r="A752" s="21">
        <v>748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76">
        <f t="shared" si="13"/>
        <v>0</v>
      </c>
      <c r="P752" s="2"/>
      <c r="Q752" s="2"/>
      <c r="R752" s="2"/>
      <c r="S752" s="29"/>
      <c r="T752" s="73"/>
    </row>
    <row r="753" spans="1:20">
      <c r="A753" s="21">
        <v>749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76">
        <f t="shared" si="13"/>
        <v>0</v>
      </c>
      <c r="P753" s="2"/>
      <c r="Q753" s="2"/>
      <c r="R753" s="2"/>
      <c r="S753" s="29"/>
      <c r="T753" s="73"/>
    </row>
    <row r="754" spans="1:20">
      <c r="A754" s="21">
        <v>750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76">
        <f t="shared" si="13"/>
        <v>0</v>
      </c>
      <c r="P754" s="2"/>
      <c r="Q754" s="2"/>
      <c r="R754" s="2"/>
      <c r="S754" s="29"/>
      <c r="T754" s="73"/>
    </row>
    <row r="755" spans="1:20">
      <c r="A755" s="21">
        <v>751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76">
        <f t="shared" si="13"/>
        <v>0</v>
      </c>
      <c r="P755" s="2"/>
      <c r="Q755" s="2"/>
      <c r="R755" s="2"/>
      <c r="S755" s="29"/>
      <c r="T755" s="73"/>
    </row>
    <row r="756" spans="1:20">
      <c r="A756" s="21">
        <v>752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76">
        <f t="shared" si="13"/>
        <v>0</v>
      </c>
      <c r="P756" s="2"/>
      <c r="Q756" s="2"/>
      <c r="R756" s="2"/>
      <c r="S756" s="29"/>
      <c r="T756" s="73"/>
    </row>
    <row r="757" spans="1:20">
      <c r="A757" s="21">
        <v>753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76">
        <f t="shared" si="13"/>
        <v>0</v>
      </c>
      <c r="P757" s="2"/>
      <c r="Q757" s="2"/>
      <c r="R757" s="2"/>
      <c r="S757" s="29"/>
      <c r="T757" s="73"/>
    </row>
    <row r="758" spans="1:20">
      <c r="A758" s="21">
        <v>754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76">
        <f t="shared" si="13"/>
        <v>0</v>
      </c>
      <c r="P758" s="2"/>
      <c r="Q758" s="2"/>
      <c r="R758" s="2"/>
      <c r="S758" s="29"/>
      <c r="T758" s="73"/>
    </row>
    <row r="759" spans="1:20">
      <c r="A759" s="21">
        <v>755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76">
        <f t="shared" si="13"/>
        <v>0</v>
      </c>
      <c r="P759" s="2"/>
      <c r="Q759" s="2"/>
      <c r="R759" s="2"/>
      <c r="S759" s="29"/>
      <c r="T759" s="73"/>
    </row>
    <row r="760" spans="1:20">
      <c r="A760" s="21">
        <v>756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76">
        <f t="shared" si="13"/>
        <v>0</v>
      </c>
      <c r="P760" s="2"/>
      <c r="Q760" s="2"/>
      <c r="R760" s="2"/>
      <c r="S760" s="29"/>
      <c r="T760" s="73"/>
    </row>
    <row r="761" spans="1:20">
      <c r="A761" s="21">
        <v>757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76">
        <f t="shared" si="13"/>
        <v>0</v>
      </c>
      <c r="P761" s="2"/>
      <c r="Q761" s="2"/>
      <c r="R761" s="2"/>
      <c r="S761" s="29"/>
      <c r="T761" s="73"/>
    </row>
    <row r="762" spans="1:20">
      <c r="A762" s="21">
        <v>758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76">
        <f t="shared" si="13"/>
        <v>0</v>
      </c>
      <c r="P762" s="2"/>
      <c r="Q762" s="2"/>
      <c r="R762" s="2"/>
      <c r="S762" s="29"/>
      <c r="T762" s="73"/>
    </row>
    <row r="763" spans="1:20">
      <c r="A763" s="21">
        <v>759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76">
        <f t="shared" si="13"/>
        <v>0</v>
      </c>
      <c r="P763" s="2"/>
      <c r="Q763" s="2"/>
      <c r="R763" s="2"/>
      <c r="S763" s="29"/>
      <c r="T763" s="73"/>
    </row>
    <row r="764" spans="1:20">
      <c r="A764" s="21">
        <v>760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76">
        <f t="shared" si="13"/>
        <v>0</v>
      </c>
      <c r="P764" s="2"/>
      <c r="Q764" s="2"/>
      <c r="R764" s="2"/>
      <c r="S764" s="29"/>
      <c r="T764" s="73"/>
    </row>
    <row r="765" spans="1:20">
      <c r="A765" s="21">
        <v>761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76">
        <f t="shared" si="13"/>
        <v>0</v>
      </c>
      <c r="P765" s="2"/>
      <c r="Q765" s="2"/>
      <c r="R765" s="2"/>
      <c r="S765" s="29"/>
      <c r="T765" s="73"/>
    </row>
    <row r="766" spans="1:20">
      <c r="A766" s="21">
        <v>762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76">
        <f t="shared" si="13"/>
        <v>0</v>
      </c>
      <c r="P766" s="2"/>
      <c r="Q766" s="2"/>
      <c r="R766" s="2"/>
      <c r="S766" s="29"/>
      <c r="T766" s="73"/>
    </row>
    <row r="767" spans="1:20">
      <c r="A767" s="21">
        <v>763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76">
        <f t="shared" si="13"/>
        <v>0</v>
      </c>
      <c r="P767" s="2"/>
      <c r="Q767" s="2"/>
      <c r="R767" s="2"/>
      <c r="S767" s="29"/>
      <c r="T767" s="73"/>
    </row>
    <row r="768" spans="1:20">
      <c r="A768" s="21">
        <v>764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76">
        <f t="shared" si="13"/>
        <v>0</v>
      </c>
      <c r="P768" s="2"/>
      <c r="Q768" s="2"/>
      <c r="R768" s="2"/>
      <c r="S768" s="29"/>
      <c r="T768" s="73"/>
    </row>
    <row r="769" spans="1:20">
      <c r="A769" s="21">
        <v>765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76">
        <f t="shared" si="13"/>
        <v>0</v>
      </c>
      <c r="P769" s="2"/>
      <c r="Q769" s="2"/>
      <c r="R769" s="2"/>
      <c r="S769" s="29"/>
      <c r="T769" s="73"/>
    </row>
    <row r="770" spans="1:20">
      <c r="A770" s="21">
        <v>766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76">
        <f t="shared" si="13"/>
        <v>0</v>
      </c>
      <c r="P770" s="2"/>
      <c r="Q770" s="2"/>
      <c r="R770" s="2"/>
      <c r="S770" s="29"/>
      <c r="T770" s="73"/>
    </row>
    <row r="771" spans="1:20">
      <c r="A771" s="21">
        <v>767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76">
        <f t="shared" si="13"/>
        <v>0</v>
      </c>
      <c r="P771" s="2"/>
      <c r="Q771" s="2"/>
      <c r="R771" s="2"/>
      <c r="S771" s="29"/>
      <c r="T771" s="73"/>
    </row>
    <row r="772" spans="1:20">
      <c r="A772" s="21">
        <v>768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76">
        <f t="shared" si="13"/>
        <v>0</v>
      </c>
      <c r="P772" s="2"/>
      <c r="Q772" s="2"/>
      <c r="R772" s="2"/>
      <c r="S772" s="29"/>
      <c r="T772" s="73"/>
    </row>
    <row r="773" spans="1:20">
      <c r="A773" s="21">
        <v>769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76">
        <f t="shared" si="13"/>
        <v>0</v>
      </c>
      <c r="P773" s="2"/>
      <c r="Q773" s="2"/>
      <c r="R773" s="2"/>
      <c r="S773" s="29"/>
      <c r="T773" s="73"/>
    </row>
    <row r="774" spans="1:20">
      <c r="A774" s="21">
        <v>770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76">
        <f t="shared" ref="O774:O837" si="14">H774/1.09</f>
        <v>0</v>
      </c>
      <c r="P774" s="2"/>
      <c r="Q774" s="2"/>
      <c r="R774" s="2"/>
      <c r="S774" s="29"/>
      <c r="T774" s="73"/>
    </row>
    <row r="775" spans="1:20">
      <c r="A775" s="21">
        <v>771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76">
        <f t="shared" si="14"/>
        <v>0</v>
      </c>
      <c r="P775" s="2"/>
      <c r="Q775" s="2"/>
      <c r="R775" s="2"/>
      <c r="S775" s="29"/>
      <c r="T775" s="73"/>
    </row>
    <row r="776" spans="1:20">
      <c r="A776" s="21">
        <v>772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76">
        <f t="shared" si="14"/>
        <v>0</v>
      </c>
      <c r="P776" s="2"/>
      <c r="Q776" s="2"/>
      <c r="R776" s="2"/>
      <c r="S776" s="29"/>
      <c r="T776" s="73"/>
    </row>
    <row r="777" spans="1:20">
      <c r="A777" s="21">
        <v>773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76">
        <f t="shared" si="14"/>
        <v>0</v>
      </c>
      <c r="P777" s="2"/>
      <c r="Q777" s="2"/>
      <c r="R777" s="2"/>
      <c r="S777" s="29"/>
      <c r="T777" s="73"/>
    </row>
    <row r="778" spans="1:20">
      <c r="A778" s="21">
        <v>774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76">
        <f t="shared" si="14"/>
        <v>0</v>
      </c>
      <c r="P778" s="2"/>
      <c r="Q778" s="2"/>
      <c r="R778" s="2"/>
      <c r="S778" s="29"/>
      <c r="T778" s="73"/>
    </row>
    <row r="779" spans="1:20">
      <c r="A779" s="21">
        <v>775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76">
        <f t="shared" si="14"/>
        <v>0</v>
      </c>
      <c r="P779" s="2"/>
      <c r="Q779" s="2"/>
      <c r="R779" s="2"/>
      <c r="S779" s="29"/>
      <c r="T779" s="73"/>
    </row>
    <row r="780" spans="1:20">
      <c r="A780" s="21">
        <v>776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76">
        <f t="shared" si="14"/>
        <v>0</v>
      </c>
      <c r="P780" s="2"/>
      <c r="Q780" s="2"/>
      <c r="R780" s="2"/>
      <c r="S780" s="29"/>
      <c r="T780" s="73"/>
    </row>
    <row r="781" spans="1:20">
      <c r="A781" s="21">
        <v>777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76">
        <f t="shared" si="14"/>
        <v>0</v>
      </c>
      <c r="P781" s="2"/>
      <c r="Q781" s="2"/>
      <c r="R781" s="2"/>
      <c r="S781" s="29"/>
      <c r="T781" s="73"/>
    </row>
    <row r="782" spans="1:20">
      <c r="A782" s="21">
        <v>778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76">
        <f t="shared" si="14"/>
        <v>0</v>
      </c>
      <c r="P782" s="2"/>
      <c r="Q782" s="2"/>
      <c r="R782" s="2"/>
      <c r="S782" s="29"/>
      <c r="T782" s="73"/>
    </row>
    <row r="783" spans="1:20">
      <c r="A783" s="21">
        <v>779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76">
        <f t="shared" si="14"/>
        <v>0</v>
      </c>
      <c r="P783" s="2"/>
      <c r="Q783" s="2"/>
      <c r="R783" s="2"/>
      <c r="S783" s="29"/>
      <c r="T783" s="73"/>
    </row>
    <row r="784" spans="1:20">
      <c r="A784" s="21">
        <v>780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76">
        <f t="shared" si="14"/>
        <v>0</v>
      </c>
      <c r="P784" s="2"/>
      <c r="Q784" s="2"/>
      <c r="R784" s="2"/>
      <c r="S784" s="29"/>
      <c r="T784" s="73"/>
    </row>
    <row r="785" spans="1:20">
      <c r="A785" s="21">
        <v>781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76">
        <f t="shared" si="14"/>
        <v>0</v>
      </c>
      <c r="P785" s="2"/>
      <c r="Q785" s="2"/>
      <c r="R785" s="2"/>
      <c r="S785" s="29"/>
      <c r="T785" s="73"/>
    </row>
    <row r="786" spans="1:20">
      <c r="A786" s="21">
        <v>782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76">
        <f t="shared" si="14"/>
        <v>0</v>
      </c>
      <c r="P786" s="2"/>
      <c r="Q786" s="2"/>
      <c r="R786" s="2"/>
      <c r="S786" s="29"/>
      <c r="T786" s="73"/>
    </row>
    <row r="787" spans="1:20">
      <c r="A787" s="21">
        <v>783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76">
        <f t="shared" si="14"/>
        <v>0</v>
      </c>
      <c r="P787" s="2"/>
      <c r="Q787" s="2"/>
      <c r="R787" s="2"/>
      <c r="S787" s="29"/>
      <c r="T787" s="73"/>
    </row>
    <row r="788" spans="1:20">
      <c r="A788" s="21">
        <v>784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76">
        <f t="shared" si="14"/>
        <v>0</v>
      </c>
      <c r="P788" s="2"/>
      <c r="Q788" s="2"/>
      <c r="R788" s="2"/>
      <c r="S788" s="29"/>
      <c r="T788" s="73"/>
    </row>
    <row r="789" spans="1:20">
      <c r="A789" s="21">
        <v>785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76">
        <f t="shared" si="14"/>
        <v>0</v>
      </c>
      <c r="P789" s="2"/>
      <c r="Q789" s="2"/>
      <c r="R789" s="2"/>
      <c r="S789" s="29"/>
      <c r="T789" s="73"/>
    </row>
    <row r="790" spans="1:20">
      <c r="A790" s="21">
        <v>786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76">
        <f t="shared" si="14"/>
        <v>0</v>
      </c>
      <c r="P790" s="2"/>
      <c r="Q790" s="2"/>
      <c r="R790" s="2"/>
      <c r="S790" s="29"/>
      <c r="T790" s="73"/>
    </row>
    <row r="791" spans="1:20">
      <c r="A791" s="21">
        <v>787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76">
        <f t="shared" si="14"/>
        <v>0</v>
      </c>
      <c r="P791" s="2"/>
      <c r="Q791" s="2"/>
      <c r="R791" s="2"/>
      <c r="S791" s="29"/>
      <c r="T791" s="73"/>
    </row>
    <row r="792" spans="1:20">
      <c r="A792" s="21">
        <v>788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76">
        <f t="shared" si="14"/>
        <v>0</v>
      </c>
      <c r="P792" s="2"/>
      <c r="Q792" s="2"/>
      <c r="R792" s="2"/>
      <c r="S792" s="29"/>
      <c r="T792" s="73"/>
    </row>
    <row r="793" spans="1:20">
      <c r="A793" s="21">
        <v>789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76">
        <f t="shared" si="14"/>
        <v>0</v>
      </c>
      <c r="P793" s="2"/>
      <c r="Q793" s="2"/>
      <c r="R793" s="2"/>
      <c r="S793" s="29"/>
      <c r="T793" s="73"/>
    </row>
    <row r="794" spans="1:20">
      <c r="A794" s="21">
        <v>790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76">
        <f t="shared" si="14"/>
        <v>0</v>
      </c>
      <c r="P794" s="2"/>
      <c r="Q794" s="2"/>
      <c r="R794" s="2"/>
      <c r="S794" s="29"/>
      <c r="T794" s="73"/>
    </row>
    <row r="795" spans="1:20">
      <c r="A795" s="21">
        <v>791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76">
        <f t="shared" si="14"/>
        <v>0</v>
      </c>
      <c r="P795" s="2"/>
      <c r="Q795" s="2"/>
      <c r="R795" s="2"/>
      <c r="S795" s="29"/>
      <c r="T795" s="73"/>
    </row>
    <row r="796" spans="1:20">
      <c r="A796" s="21">
        <v>792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76">
        <f t="shared" si="14"/>
        <v>0</v>
      </c>
      <c r="P796" s="2"/>
      <c r="Q796" s="2"/>
      <c r="R796" s="2"/>
      <c r="S796" s="29"/>
      <c r="T796" s="73"/>
    </row>
    <row r="797" spans="1:20">
      <c r="A797" s="21">
        <v>793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76">
        <f t="shared" si="14"/>
        <v>0</v>
      </c>
      <c r="P797" s="2"/>
      <c r="Q797" s="2"/>
      <c r="R797" s="2"/>
      <c r="S797" s="29"/>
      <c r="T797" s="73"/>
    </row>
    <row r="798" spans="1:20">
      <c r="A798" s="21">
        <v>794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76">
        <f t="shared" si="14"/>
        <v>0</v>
      </c>
      <c r="P798" s="2"/>
      <c r="Q798" s="2"/>
      <c r="R798" s="2"/>
      <c r="S798" s="29"/>
      <c r="T798" s="73"/>
    </row>
    <row r="799" spans="1:20">
      <c r="A799" s="21">
        <v>795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76">
        <f t="shared" si="14"/>
        <v>0</v>
      </c>
      <c r="P799" s="2"/>
      <c r="Q799" s="2"/>
      <c r="R799" s="2"/>
      <c r="S799" s="29"/>
      <c r="T799" s="73"/>
    </row>
    <row r="800" spans="1:20">
      <c r="A800" s="21">
        <v>796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76">
        <f t="shared" si="14"/>
        <v>0</v>
      </c>
      <c r="P800" s="2"/>
      <c r="Q800" s="2"/>
      <c r="R800" s="2"/>
      <c r="S800" s="29"/>
      <c r="T800" s="73"/>
    </row>
    <row r="801" spans="1:20">
      <c r="A801" s="21">
        <v>797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76">
        <f t="shared" si="14"/>
        <v>0</v>
      </c>
      <c r="P801" s="2"/>
      <c r="Q801" s="2"/>
      <c r="R801" s="2"/>
      <c r="S801" s="29"/>
      <c r="T801" s="73"/>
    </row>
    <row r="802" spans="1:20">
      <c r="A802" s="21">
        <v>798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76">
        <f t="shared" si="14"/>
        <v>0</v>
      </c>
      <c r="P802" s="2"/>
      <c r="Q802" s="2"/>
      <c r="R802" s="2"/>
      <c r="S802" s="29"/>
      <c r="T802" s="73"/>
    </row>
    <row r="803" spans="1:20">
      <c r="A803" s="21">
        <v>799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76">
        <f t="shared" si="14"/>
        <v>0</v>
      </c>
      <c r="P803" s="2"/>
      <c r="Q803" s="2"/>
      <c r="R803" s="2"/>
      <c r="S803" s="29"/>
      <c r="T803" s="73"/>
    </row>
    <row r="804" spans="1:20">
      <c r="A804" s="21">
        <v>800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76">
        <f t="shared" si="14"/>
        <v>0</v>
      </c>
      <c r="P804" s="2"/>
      <c r="Q804" s="2"/>
      <c r="R804" s="2"/>
      <c r="S804" s="29"/>
      <c r="T804" s="73"/>
    </row>
    <row r="805" spans="1:20">
      <c r="A805" s="21">
        <v>801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76">
        <f t="shared" si="14"/>
        <v>0</v>
      </c>
      <c r="P805" s="2"/>
      <c r="Q805" s="2"/>
      <c r="R805" s="2"/>
      <c r="S805" s="29"/>
      <c r="T805" s="73"/>
    </row>
    <row r="806" spans="1:20">
      <c r="A806" s="21">
        <v>802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76">
        <f t="shared" si="14"/>
        <v>0</v>
      </c>
      <c r="P806" s="2"/>
      <c r="Q806" s="2"/>
      <c r="R806" s="2"/>
      <c r="S806" s="29"/>
      <c r="T806" s="73"/>
    </row>
    <row r="807" spans="1:20">
      <c r="A807" s="21">
        <v>803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76">
        <f t="shared" si="14"/>
        <v>0</v>
      </c>
      <c r="P807" s="2"/>
      <c r="Q807" s="2"/>
      <c r="R807" s="2"/>
      <c r="S807" s="29"/>
      <c r="T807" s="73"/>
    </row>
    <row r="808" spans="1:20">
      <c r="A808" s="21">
        <v>804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76">
        <f t="shared" si="14"/>
        <v>0</v>
      </c>
      <c r="P808" s="2"/>
      <c r="Q808" s="2"/>
      <c r="R808" s="2"/>
      <c r="S808" s="29"/>
      <c r="T808" s="73"/>
    </row>
    <row r="809" spans="1:20">
      <c r="A809" s="21">
        <v>805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76">
        <f t="shared" si="14"/>
        <v>0</v>
      </c>
      <c r="P809" s="2"/>
      <c r="Q809" s="2"/>
      <c r="R809" s="2"/>
      <c r="S809" s="29"/>
      <c r="T809" s="73"/>
    </row>
    <row r="810" spans="1:20">
      <c r="A810" s="21">
        <v>806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76">
        <f t="shared" si="14"/>
        <v>0</v>
      </c>
      <c r="P810" s="2"/>
      <c r="Q810" s="2"/>
      <c r="R810" s="2"/>
      <c r="S810" s="29"/>
      <c r="T810" s="73"/>
    </row>
    <row r="811" spans="1:20">
      <c r="A811" s="21">
        <v>807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76">
        <f t="shared" si="14"/>
        <v>0</v>
      </c>
      <c r="P811" s="2"/>
      <c r="Q811" s="2"/>
      <c r="R811" s="2"/>
      <c r="S811" s="29"/>
      <c r="T811" s="73"/>
    </row>
    <row r="812" spans="1:20">
      <c r="A812" s="21">
        <v>808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76">
        <f t="shared" si="14"/>
        <v>0</v>
      </c>
      <c r="P812" s="2"/>
      <c r="Q812" s="2"/>
      <c r="R812" s="2"/>
      <c r="S812" s="29"/>
      <c r="T812" s="73"/>
    </row>
    <row r="813" spans="1:20">
      <c r="A813" s="21">
        <v>809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76">
        <f t="shared" si="14"/>
        <v>0</v>
      </c>
      <c r="P813" s="2"/>
      <c r="Q813" s="2"/>
      <c r="R813" s="2"/>
      <c r="S813" s="29"/>
      <c r="T813" s="73"/>
    </row>
    <row r="814" spans="1:20">
      <c r="A814" s="21">
        <v>810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76">
        <f t="shared" si="14"/>
        <v>0</v>
      </c>
      <c r="P814" s="2"/>
      <c r="Q814" s="2"/>
      <c r="R814" s="2"/>
      <c r="S814" s="29"/>
      <c r="T814" s="73"/>
    </row>
    <row r="815" spans="1:20">
      <c r="A815" s="21">
        <v>811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76">
        <f t="shared" si="14"/>
        <v>0</v>
      </c>
      <c r="P815" s="2"/>
      <c r="Q815" s="2"/>
      <c r="R815" s="2"/>
      <c r="S815" s="29"/>
      <c r="T815" s="73"/>
    </row>
    <row r="816" spans="1:20">
      <c r="A816" s="21">
        <v>812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76">
        <f t="shared" si="14"/>
        <v>0</v>
      </c>
      <c r="P816" s="2"/>
      <c r="Q816" s="2"/>
      <c r="R816" s="2"/>
      <c r="S816" s="29"/>
      <c r="T816" s="73"/>
    </row>
    <row r="817" spans="1:20">
      <c r="A817" s="21">
        <v>813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76">
        <f t="shared" si="14"/>
        <v>0</v>
      </c>
      <c r="P817" s="2"/>
      <c r="Q817" s="2"/>
      <c r="R817" s="2"/>
      <c r="S817" s="29"/>
      <c r="T817" s="73"/>
    </row>
    <row r="818" spans="1:20">
      <c r="A818" s="21">
        <v>814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76">
        <f t="shared" si="14"/>
        <v>0</v>
      </c>
      <c r="P818" s="2"/>
      <c r="Q818" s="2"/>
      <c r="R818" s="2"/>
      <c r="S818" s="29"/>
      <c r="T818" s="73"/>
    </row>
    <row r="819" spans="1:20">
      <c r="A819" s="21">
        <v>815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76">
        <f t="shared" si="14"/>
        <v>0</v>
      </c>
      <c r="P819" s="2"/>
      <c r="Q819" s="2"/>
      <c r="R819" s="2"/>
      <c r="S819" s="29"/>
      <c r="T819" s="73"/>
    </row>
    <row r="820" spans="1:20">
      <c r="A820" s="21">
        <v>816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76">
        <f t="shared" si="14"/>
        <v>0</v>
      </c>
      <c r="P820" s="2"/>
      <c r="Q820" s="2"/>
      <c r="R820" s="2"/>
      <c r="S820" s="29"/>
      <c r="T820" s="73"/>
    </row>
    <row r="821" spans="1:20">
      <c r="A821" s="21">
        <v>817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76">
        <f t="shared" si="14"/>
        <v>0</v>
      </c>
      <c r="P821" s="2"/>
      <c r="Q821" s="2"/>
      <c r="R821" s="2"/>
      <c r="S821" s="29"/>
      <c r="T821" s="73"/>
    </row>
    <row r="822" spans="1:20">
      <c r="A822" s="21">
        <v>818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76">
        <f t="shared" si="14"/>
        <v>0</v>
      </c>
      <c r="P822" s="2"/>
      <c r="Q822" s="2"/>
      <c r="R822" s="2"/>
      <c r="S822" s="29"/>
      <c r="T822" s="73"/>
    </row>
    <row r="823" spans="1:20">
      <c r="A823" s="21">
        <v>819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76">
        <f t="shared" si="14"/>
        <v>0</v>
      </c>
      <c r="P823" s="2"/>
      <c r="Q823" s="2"/>
      <c r="R823" s="2"/>
      <c r="S823" s="29"/>
      <c r="T823" s="73"/>
    </row>
    <row r="824" spans="1:20">
      <c r="A824" s="21">
        <v>820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76">
        <f t="shared" si="14"/>
        <v>0</v>
      </c>
      <c r="P824" s="2"/>
      <c r="Q824" s="2"/>
      <c r="R824" s="2"/>
      <c r="S824" s="29"/>
      <c r="T824" s="73"/>
    </row>
    <row r="825" spans="1:20">
      <c r="A825" s="21">
        <v>821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76">
        <f t="shared" si="14"/>
        <v>0</v>
      </c>
      <c r="P825" s="2"/>
      <c r="Q825" s="2"/>
      <c r="R825" s="2"/>
      <c r="S825" s="29"/>
      <c r="T825" s="73"/>
    </row>
    <row r="826" spans="1:20">
      <c r="A826" s="21">
        <v>822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76">
        <f t="shared" si="14"/>
        <v>0</v>
      </c>
      <c r="P826" s="2"/>
      <c r="Q826" s="2"/>
      <c r="R826" s="2"/>
      <c r="S826" s="29"/>
      <c r="T826" s="73"/>
    </row>
    <row r="827" spans="1:20">
      <c r="A827" s="21">
        <v>823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76">
        <f t="shared" si="14"/>
        <v>0</v>
      </c>
      <c r="P827" s="2"/>
      <c r="Q827" s="2"/>
      <c r="R827" s="2"/>
      <c r="S827" s="29"/>
      <c r="T827" s="73"/>
    </row>
    <row r="828" spans="1:20">
      <c r="A828" s="21">
        <v>824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76">
        <f t="shared" si="14"/>
        <v>0</v>
      </c>
      <c r="P828" s="2"/>
      <c r="Q828" s="2"/>
      <c r="R828" s="2"/>
      <c r="S828" s="29"/>
      <c r="T828" s="73"/>
    </row>
    <row r="829" spans="1:20">
      <c r="A829" s="21">
        <v>825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76">
        <f t="shared" si="14"/>
        <v>0</v>
      </c>
      <c r="P829" s="2"/>
      <c r="Q829" s="2"/>
      <c r="R829" s="2"/>
      <c r="S829" s="29"/>
      <c r="T829" s="73"/>
    </row>
    <row r="830" spans="1:20">
      <c r="A830" s="21">
        <v>826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76">
        <f t="shared" si="14"/>
        <v>0</v>
      </c>
      <c r="P830" s="2"/>
      <c r="Q830" s="2"/>
      <c r="R830" s="2"/>
      <c r="S830" s="29"/>
      <c r="T830" s="73"/>
    </row>
    <row r="831" spans="1:20">
      <c r="A831" s="21">
        <v>827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76">
        <f t="shared" si="14"/>
        <v>0</v>
      </c>
      <c r="P831" s="2"/>
      <c r="Q831" s="2"/>
      <c r="R831" s="2"/>
      <c r="S831" s="29"/>
      <c r="T831" s="73"/>
    </row>
    <row r="832" spans="1:20">
      <c r="A832" s="21">
        <v>828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76">
        <f t="shared" si="14"/>
        <v>0</v>
      </c>
      <c r="P832" s="2"/>
      <c r="Q832" s="2"/>
      <c r="R832" s="2"/>
      <c r="S832" s="29"/>
      <c r="T832" s="73"/>
    </row>
    <row r="833" spans="1:20">
      <c r="A833" s="21">
        <v>829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76">
        <f t="shared" si="14"/>
        <v>0</v>
      </c>
      <c r="P833" s="2"/>
      <c r="Q833" s="2"/>
      <c r="R833" s="2"/>
      <c r="S833" s="29"/>
      <c r="T833" s="73"/>
    </row>
    <row r="834" spans="1:20">
      <c r="A834" s="21">
        <v>830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76">
        <f t="shared" si="14"/>
        <v>0</v>
      </c>
      <c r="P834" s="2"/>
      <c r="Q834" s="2"/>
      <c r="R834" s="2"/>
      <c r="S834" s="29"/>
      <c r="T834" s="73"/>
    </row>
    <row r="835" spans="1:20">
      <c r="A835" s="21">
        <v>831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76">
        <f t="shared" si="14"/>
        <v>0</v>
      </c>
      <c r="P835" s="2"/>
      <c r="Q835" s="2"/>
      <c r="R835" s="2"/>
      <c r="S835" s="29"/>
      <c r="T835" s="73"/>
    </row>
    <row r="836" spans="1:20">
      <c r="A836" s="21">
        <v>832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76">
        <f t="shared" si="14"/>
        <v>0</v>
      </c>
      <c r="P836" s="2"/>
      <c r="Q836" s="2"/>
      <c r="R836" s="2"/>
      <c r="S836" s="29"/>
      <c r="T836" s="73"/>
    </row>
    <row r="837" spans="1:20">
      <c r="A837" s="21">
        <v>833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76">
        <f t="shared" si="14"/>
        <v>0</v>
      </c>
      <c r="P837" s="2"/>
      <c r="Q837" s="2"/>
      <c r="R837" s="2"/>
      <c r="S837" s="29"/>
      <c r="T837" s="73"/>
    </row>
    <row r="838" spans="1:20">
      <c r="A838" s="21">
        <v>834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76">
        <f t="shared" ref="O838:O901" si="15">H838/1.09</f>
        <v>0</v>
      </c>
      <c r="P838" s="2"/>
      <c r="Q838" s="2"/>
      <c r="R838" s="2"/>
      <c r="S838" s="29"/>
      <c r="T838" s="73"/>
    </row>
    <row r="839" spans="1:20">
      <c r="A839" s="21">
        <v>835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76">
        <f t="shared" si="15"/>
        <v>0</v>
      </c>
      <c r="P839" s="2"/>
      <c r="Q839" s="2"/>
      <c r="R839" s="2"/>
      <c r="S839" s="29"/>
      <c r="T839" s="73"/>
    </row>
    <row r="840" spans="1:20">
      <c r="A840" s="21">
        <v>836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76">
        <f t="shared" si="15"/>
        <v>0</v>
      </c>
      <c r="P840" s="2"/>
      <c r="Q840" s="2"/>
      <c r="R840" s="2"/>
      <c r="S840" s="29"/>
      <c r="T840" s="73"/>
    </row>
    <row r="841" spans="1:20">
      <c r="A841" s="21">
        <v>837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76">
        <f t="shared" si="15"/>
        <v>0</v>
      </c>
      <c r="P841" s="2"/>
      <c r="Q841" s="2"/>
      <c r="R841" s="2"/>
      <c r="S841" s="29"/>
      <c r="T841" s="73"/>
    </row>
    <row r="842" spans="1:20">
      <c r="A842" s="21">
        <v>838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76">
        <f t="shared" si="15"/>
        <v>0</v>
      </c>
      <c r="P842" s="2"/>
      <c r="Q842" s="2"/>
      <c r="R842" s="2"/>
      <c r="S842" s="29"/>
      <c r="T842" s="73"/>
    </row>
    <row r="843" spans="1:20">
      <c r="A843" s="21">
        <v>839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76">
        <f t="shared" si="15"/>
        <v>0</v>
      </c>
      <c r="P843" s="2"/>
      <c r="Q843" s="2"/>
      <c r="R843" s="2"/>
      <c r="S843" s="29"/>
      <c r="T843" s="73"/>
    </row>
    <row r="844" spans="1:20">
      <c r="A844" s="21">
        <v>840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76">
        <f t="shared" si="15"/>
        <v>0</v>
      </c>
      <c r="P844" s="2"/>
      <c r="Q844" s="2"/>
      <c r="R844" s="2"/>
      <c r="S844" s="29"/>
      <c r="T844" s="73"/>
    </row>
    <row r="845" spans="1:20">
      <c r="A845" s="21">
        <v>841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76">
        <f t="shared" si="15"/>
        <v>0</v>
      </c>
      <c r="P845" s="2"/>
      <c r="Q845" s="2"/>
      <c r="R845" s="2"/>
      <c r="S845" s="29"/>
      <c r="T845" s="73"/>
    </row>
    <row r="846" spans="1:20">
      <c r="A846" s="21">
        <v>842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76">
        <f t="shared" si="15"/>
        <v>0</v>
      </c>
      <c r="P846" s="2"/>
      <c r="Q846" s="2"/>
      <c r="R846" s="2"/>
      <c r="S846" s="29"/>
      <c r="T846" s="73"/>
    </row>
    <row r="847" spans="1:20">
      <c r="A847" s="21">
        <v>843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76">
        <f t="shared" si="15"/>
        <v>0</v>
      </c>
      <c r="P847" s="2"/>
      <c r="Q847" s="2"/>
      <c r="R847" s="2"/>
      <c r="S847" s="29"/>
      <c r="T847" s="73"/>
    </row>
    <row r="848" spans="1:20">
      <c r="A848" s="21">
        <v>844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76">
        <f t="shared" si="15"/>
        <v>0</v>
      </c>
      <c r="P848" s="2"/>
      <c r="Q848" s="2"/>
      <c r="R848" s="2"/>
      <c r="S848" s="29"/>
      <c r="T848" s="73"/>
    </row>
    <row r="849" spans="1:20">
      <c r="A849" s="21">
        <v>845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76">
        <f t="shared" si="15"/>
        <v>0</v>
      </c>
      <c r="P849" s="2"/>
      <c r="Q849" s="2"/>
      <c r="R849" s="2"/>
      <c r="S849" s="29"/>
      <c r="T849" s="73"/>
    </row>
    <row r="850" spans="1:20">
      <c r="A850" s="21">
        <v>846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76">
        <f t="shared" si="15"/>
        <v>0</v>
      </c>
      <c r="P850" s="2"/>
      <c r="Q850" s="2"/>
      <c r="R850" s="2"/>
      <c r="S850" s="29"/>
      <c r="T850" s="73"/>
    </row>
    <row r="851" spans="1:20">
      <c r="A851" s="21">
        <v>847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76">
        <f t="shared" si="15"/>
        <v>0</v>
      </c>
      <c r="P851" s="2"/>
      <c r="Q851" s="2"/>
      <c r="R851" s="2"/>
      <c r="S851" s="29"/>
      <c r="T851" s="73"/>
    </row>
    <row r="852" spans="1:20">
      <c r="A852" s="21">
        <v>848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76">
        <f t="shared" si="15"/>
        <v>0</v>
      </c>
      <c r="P852" s="2"/>
      <c r="Q852" s="2"/>
      <c r="R852" s="2"/>
      <c r="S852" s="29"/>
      <c r="T852" s="73"/>
    </row>
    <row r="853" spans="1:20">
      <c r="A853" s="21">
        <v>849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76">
        <f t="shared" si="15"/>
        <v>0</v>
      </c>
      <c r="P853" s="2"/>
      <c r="Q853" s="2"/>
      <c r="R853" s="2"/>
      <c r="S853" s="29"/>
      <c r="T853" s="73"/>
    </row>
    <row r="854" spans="1:20">
      <c r="A854" s="21">
        <v>850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76">
        <f t="shared" si="15"/>
        <v>0</v>
      </c>
      <c r="P854" s="2"/>
      <c r="Q854" s="2"/>
      <c r="R854" s="2"/>
      <c r="S854" s="29"/>
      <c r="T854" s="73"/>
    </row>
    <row r="855" spans="1:20">
      <c r="A855" s="21">
        <v>851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76">
        <f t="shared" si="15"/>
        <v>0</v>
      </c>
      <c r="P855" s="2"/>
      <c r="Q855" s="2"/>
      <c r="R855" s="2"/>
      <c r="S855" s="29"/>
      <c r="T855" s="73"/>
    </row>
    <row r="856" spans="1:20">
      <c r="A856" s="21">
        <v>852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76">
        <f t="shared" si="15"/>
        <v>0</v>
      </c>
      <c r="P856" s="2"/>
      <c r="Q856" s="2"/>
      <c r="R856" s="2"/>
      <c r="S856" s="29"/>
      <c r="T856" s="73"/>
    </row>
    <row r="857" spans="1:20">
      <c r="A857" s="21">
        <v>853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76">
        <f t="shared" si="15"/>
        <v>0</v>
      </c>
      <c r="P857" s="2"/>
      <c r="Q857" s="2"/>
      <c r="R857" s="2"/>
      <c r="S857" s="29"/>
      <c r="T857" s="73"/>
    </row>
    <row r="858" spans="1:20">
      <c r="A858" s="21">
        <v>854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76">
        <f t="shared" si="15"/>
        <v>0</v>
      </c>
      <c r="P858" s="2"/>
      <c r="Q858" s="2"/>
      <c r="R858" s="2"/>
      <c r="S858" s="29"/>
      <c r="T858" s="73"/>
    </row>
    <row r="859" spans="1:20">
      <c r="A859" s="21">
        <v>855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76">
        <f t="shared" si="15"/>
        <v>0</v>
      </c>
      <c r="P859" s="2"/>
      <c r="Q859" s="2"/>
      <c r="R859" s="2"/>
      <c r="S859" s="29"/>
      <c r="T859" s="73"/>
    </row>
    <row r="860" spans="1:20">
      <c r="A860" s="21">
        <v>856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76">
        <f t="shared" si="15"/>
        <v>0</v>
      </c>
      <c r="P860" s="2"/>
      <c r="Q860" s="2"/>
      <c r="R860" s="2"/>
      <c r="S860" s="29"/>
      <c r="T860" s="73"/>
    </row>
    <row r="861" spans="1:20">
      <c r="A861" s="21">
        <v>857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76">
        <f t="shared" si="15"/>
        <v>0</v>
      </c>
      <c r="P861" s="2"/>
      <c r="Q861" s="2"/>
      <c r="R861" s="2"/>
      <c r="S861" s="29"/>
      <c r="T861" s="73"/>
    </row>
    <row r="862" spans="1:20">
      <c r="A862" s="21">
        <v>858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76">
        <f t="shared" si="15"/>
        <v>0</v>
      </c>
      <c r="P862" s="2"/>
      <c r="Q862" s="2"/>
      <c r="R862" s="2"/>
      <c r="S862" s="29"/>
      <c r="T862" s="73"/>
    </row>
    <row r="863" spans="1:20">
      <c r="A863" s="21">
        <v>859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76">
        <f t="shared" si="15"/>
        <v>0</v>
      </c>
      <c r="P863" s="2"/>
      <c r="Q863" s="2"/>
      <c r="R863" s="2"/>
      <c r="S863" s="29"/>
      <c r="T863" s="73"/>
    </row>
    <row r="864" spans="1:20">
      <c r="A864" s="21">
        <v>860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76">
        <f t="shared" si="15"/>
        <v>0</v>
      </c>
      <c r="P864" s="2"/>
      <c r="Q864" s="2"/>
      <c r="R864" s="2"/>
      <c r="S864" s="29"/>
      <c r="T864" s="73"/>
    </row>
    <row r="865" spans="1:20">
      <c r="A865" s="21">
        <v>861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76">
        <f t="shared" si="15"/>
        <v>0</v>
      </c>
      <c r="P865" s="2"/>
      <c r="Q865" s="2"/>
      <c r="R865" s="2"/>
      <c r="S865" s="29"/>
      <c r="T865" s="73"/>
    </row>
    <row r="866" spans="1:20">
      <c r="A866" s="21">
        <v>862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76">
        <f t="shared" si="15"/>
        <v>0</v>
      </c>
      <c r="P866" s="2"/>
      <c r="Q866" s="2"/>
      <c r="R866" s="2"/>
      <c r="S866" s="29"/>
      <c r="T866" s="73"/>
    </row>
    <row r="867" spans="1:20">
      <c r="A867" s="21">
        <v>863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76">
        <f t="shared" si="15"/>
        <v>0</v>
      </c>
      <c r="P867" s="2"/>
      <c r="Q867" s="2"/>
      <c r="R867" s="2"/>
      <c r="S867" s="29"/>
      <c r="T867" s="73"/>
    </row>
    <row r="868" spans="1:20">
      <c r="A868" s="21">
        <v>864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76">
        <f t="shared" si="15"/>
        <v>0</v>
      </c>
      <c r="P868" s="2"/>
      <c r="Q868" s="2"/>
      <c r="R868" s="2"/>
      <c r="S868" s="29"/>
      <c r="T868" s="73"/>
    </row>
    <row r="869" spans="1:20">
      <c r="A869" s="21">
        <v>865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76">
        <f t="shared" si="15"/>
        <v>0</v>
      </c>
      <c r="P869" s="2"/>
      <c r="Q869" s="2"/>
      <c r="R869" s="2"/>
      <c r="S869" s="29"/>
      <c r="T869" s="73"/>
    </row>
    <row r="870" spans="1:20">
      <c r="A870" s="21">
        <v>866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76">
        <f t="shared" si="15"/>
        <v>0</v>
      </c>
      <c r="P870" s="2"/>
      <c r="Q870" s="2"/>
      <c r="R870" s="2"/>
      <c r="S870" s="29"/>
      <c r="T870" s="73"/>
    </row>
    <row r="871" spans="1:20">
      <c r="A871" s="21">
        <v>867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76">
        <f t="shared" si="15"/>
        <v>0</v>
      </c>
      <c r="P871" s="2"/>
      <c r="Q871" s="2"/>
      <c r="R871" s="2"/>
      <c r="S871" s="29"/>
      <c r="T871" s="73"/>
    </row>
    <row r="872" spans="1:20">
      <c r="A872" s="21">
        <v>868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76">
        <f t="shared" si="15"/>
        <v>0</v>
      </c>
      <c r="P872" s="2"/>
      <c r="Q872" s="2"/>
      <c r="R872" s="2"/>
      <c r="S872" s="29"/>
      <c r="T872" s="73"/>
    </row>
    <row r="873" spans="1:20">
      <c r="A873" s="21">
        <v>869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76">
        <f t="shared" si="15"/>
        <v>0</v>
      </c>
      <c r="P873" s="2"/>
      <c r="Q873" s="2"/>
      <c r="R873" s="2"/>
      <c r="S873" s="29"/>
      <c r="T873" s="73"/>
    </row>
    <row r="874" spans="1:20">
      <c r="A874" s="21">
        <v>870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76">
        <f t="shared" si="15"/>
        <v>0</v>
      </c>
      <c r="P874" s="2"/>
      <c r="Q874" s="2"/>
      <c r="R874" s="2"/>
      <c r="S874" s="29"/>
      <c r="T874" s="73"/>
    </row>
    <row r="875" spans="1:20">
      <c r="A875" s="21">
        <v>871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76">
        <f t="shared" si="15"/>
        <v>0</v>
      </c>
      <c r="P875" s="2"/>
      <c r="Q875" s="2"/>
      <c r="R875" s="2"/>
      <c r="S875" s="29"/>
      <c r="T875" s="73"/>
    </row>
    <row r="876" spans="1:20">
      <c r="A876" s="21">
        <v>872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76">
        <f t="shared" si="15"/>
        <v>0</v>
      </c>
      <c r="P876" s="2"/>
      <c r="Q876" s="2"/>
      <c r="R876" s="2"/>
      <c r="S876" s="29"/>
      <c r="T876" s="73"/>
    </row>
    <row r="877" spans="1:20">
      <c r="A877" s="21">
        <v>873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76">
        <f t="shared" si="15"/>
        <v>0</v>
      </c>
      <c r="P877" s="2"/>
      <c r="Q877" s="2"/>
      <c r="R877" s="2"/>
      <c r="S877" s="29"/>
      <c r="T877" s="73"/>
    </row>
    <row r="878" spans="1:20">
      <c r="A878" s="21">
        <v>874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76">
        <f t="shared" si="15"/>
        <v>0</v>
      </c>
      <c r="P878" s="2"/>
      <c r="Q878" s="2"/>
      <c r="R878" s="2"/>
      <c r="S878" s="29"/>
      <c r="T878" s="73"/>
    </row>
    <row r="879" spans="1:20">
      <c r="A879" s="21">
        <v>875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76">
        <f t="shared" si="15"/>
        <v>0</v>
      </c>
      <c r="P879" s="2"/>
      <c r="Q879" s="2"/>
      <c r="R879" s="2"/>
      <c r="S879" s="29"/>
      <c r="T879" s="73"/>
    </row>
    <row r="880" spans="1:20">
      <c r="A880" s="21">
        <v>876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76">
        <f t="shared" si="15"/>
        <v>0</v>
      </c>
      <c r="P880" s="2"/>
      <c r="Q880" s="2"/>
      <c r="R880" s="2"/>
      <c r="S880" s="29"/>
      <c r="T880" s="73"/>
    </row>
    <row r="881" spans="1:20">
      <c r="A881" s="21">
        <v>877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76">
        <f t="shared" si="15"/>
        <v>0</v>
      </c>
      <c r="P881" s="2"/>
      <c r="Q881" s="2"/>
      <c r="R881" s="2"/>
      <c r="S881" s="29"/>
      <c r="T881" s="73"/>
    </row>
    <row r="882" spans="1:20">
      <c r="A882" s="21">
        <v>878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76">
        <f t="shared" si="15"/>
        <v>0</v>
      </c>
      <c r="P882" s="2"/>
      <c r="Q882" s="2"/>
      <c r="R882" s="2"/>
      <c r="S882" s="29"/>
      <c r="T882" s="73"/>
    </row>
    <row r="883" spans="1:20">
      <c r="A883" s="21">
        <v>879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76">
        <f t="shared" si="15"/>
        <v>0</v>
      </c>
      <c r="P883" s="2"/>
      <c r="Q883" s="2"/>
      <c r="R883" s="2"/>
      <c r="S883" s="29"/>
      <c r="T883" s="73"/>
    </row>
    <row r="884" spans="1:20">
      <c r="A884" s="21">
        <v>880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76">
        <f t="shared" si="15"/>
        <v>0</v>
      </c>
      <c r="P884" s="2"/>
      <c r="Q884" s="2"/>
      <c r="R884" s="2"/>
      <c r="S884" s="29"/>
      <c r="T884" s="73"/>
    </row>
    <row r="885" spans="1:20">
      <c r="A885" s="21">
        <v>881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76">
        <f t="shared" si="15"/>
        <v>0</v>
      </c>
      <c r="P885" s="2"/>
      <c r="Q885" s="2"/>
      <c r="R885" s="2"/>
      <c r="S885" s="29"/>
      <c r="T885" s="73"/>
    </row>
    <row r="886" spans="1:20">
      <c r="A886" s="21">
        <v>882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76">
        <f t="shared" si="15"/>
        <v>0</v>
      </c>
      <c r="P886" s="2"/>
      <c r="Q886" s="2"/>
      <c r="R886" s="2"/>
      <c r="S886" s="29"/>
      <c r="T886" s="73"/>
    </row>
    <row r="887" spans="1:20">
      <c r="A887" s="21">
        <v>883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76">
        <f t="shared" si="15"/>
        <v>0</v>
      </c>
      <c r="P887" s="2"/>
      <c r="Q887" s="2"/>
      <c r="R887" s="2"/>
      <c r="S887" s="29"/>
      <c r="T887" s="73"/>
    </row>
    <row r="888" spans="1:20">
      <c r="A888" s="21">
        <v>884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76">
        <f t="shared" si="15"/>
        <v>0</v>
      </c>
      <c r="P888" s="2"/>
      <c r="Q888" s="2"/>
      <c r="R888" s="2"/>
      <c r="S888" s="29"/>
      <c r="T888" s="73"/>
    </row>
    <row r="889" spans="1:20">
      <c r="A889" s="21">
        <v>885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76">
        <f t="shared" si="15"/>
        <v>0</v>
      </c>
      <c r="P889" s="2"/>
      <c r="Q889" s="2"/>
      <c r="R889" s="2"/>
      <c r="S889" s="29"/>
      <c r="T889" s="73"/>
    </row>
    <row r="890" spans="1:20">
      <c r="A890" s="21">
        <v>886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76">
        <f t="shared" si="15"/>
        <v>0</v>
      </c>
      <c r="P890" s="2"/>
      <c r="Q890" s="2"/>
      <c r="R890" s="2"/>
      <c r="S890" s="29"/>
      <c r="T890" s="73"/>
    </row>
    <row r="891" spans="1:20">
      <c r="A891" s="21">
        <v>887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76">
        <f t="shared" si="15"/>
        <v>0</v>
      </c>
      <c r="P891" s="2"/>
      <c r="Q891" s="2"/>
      <c r="R891" s="2"/>
      <c r="S891" s="29"/>
      <c r="T891" s="73"/>
    </row>
    <row r="892" spans="1:20">
      <c r="A892" s="21">
        <v>888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76">
        <f t="shared" si="15"/>
        <v>0</v>
      </c>
      <c r="P892" s="2"/>
      <c r="Q892" s="2"/>
      <c r="R892" s="2"/>
      <c r="S892" s="29"/>
      <c r="T892" s="73"/>
    </row>
    <row r="893" spans="1:20">
      <c r="A893" s="21">
        <v>889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76">
        <f t="shared" si="15"/>
        <v>0</v>
      </c>
      <c r="P893" s="2"/>
      <c r="Q893" s="2"/>
      <c r="R893" s="2"/>
      <c r="S893" s="29"/>
      <c r="T893" s="73"/>
    </row>
    <row r="894" spans="1:20">
      <c r="A894" s="21">
        <v>890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76">
        <f t="shared" si="15"/>
        <v>0</v>
      </c>
      <c r="P894" s="2"/>
      <c r="Q894" s="2"/>
      <c r="R894" s="2"/>
      <c r="S894" s="29"/>
      <c r="T894" s="73"/>
    </row>
    <row r="895" spans="1:20">
      <c r="A895" s="21">
        <v>891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76">
        <f t="shared" si="15"/>
        <v>0</v>
      </c>
      <c r="P895" s="2"/>
      <c r="Q895" s="2"/>
      <c r="R895" s="2"/>
      <c r="S895" s="29"/>
      <c r="T895" s="73"/>
    </row>
    <row r="896" spans="1:20">
      <c r="A896" s="21">
        <v>892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76">
        <f t="shared" si="15"/>
        <v>0</v>
      </c>
      <c r="P896" s="2"/>
      <c r="Q896" s="2"/>
      <c r="R896" s="2"/>
      <c r="S896" s="29"/>
      <c r="T896" s="73"/>
    </row>
    <row r="897" spans="1:20">
      <c r="A897" s="21">
        <v>893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76">
        <f t="shared" si="15"/>
        <v>0</v>
      </c>
      <c r="P897" s="2"/>
      <c r="Q897" s="2"/>
      <c r="R897" s="2"/>
      <c r="S897" s="29"/>
      <c r="T897" s="73"/>
    </row>
    <row r="898" spans="1:20">
      <c r="A898" s="21">
        <v>894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76">
        <f t="shared" si="15"/>
        <v>0</v>
      </c>
      <c r="P898" s="2"/>
      <c r="Q898" s="2"/>
      <c r="R898" s="2"/>
      <c r="S898" s="29"/>
    </row>
    <row r="899" spans="1:20">
      <c r="A899" s="21">
        <v>895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76">
        <f t="shared" si="15"/>
        <v>0</v>
      </c>
      <c r="P899" s="2"/>
      <c r="Q899" s="2"/>
      <c r="R899" s="2"/>
      <c r="S899" s="29"/>
    </row>
    <row r="900" spans="1:20">
      <c r="A900" s="21">
        <v>896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76">
        <f t="shared" si="15"/>
        <v>0</v>
      </c>
      <c r="P900" s="2"/>
      <c r="Q900" s="2"/>
      <c r="R900" s="2"/>
      <c r="S900" s="29"/>
    </row>
    <row r="901" spans="1:20">
      <c r="A901" s="21">
        <v>897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76">
        <f t="shared" si="15"/>
        <v>0</v>
      </c>
      <c r="P901" s="2"/>
      <c r="Q901" s="2"/>
      <c r="R901" s="2"/>
      <c r="S901" s="29"/>
    </row>
    <row r="902" spans="1:20">
      <c r="A902" s="21">
        <v>898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76">
        <f t="shared" ref="O902:O965" si="16">H902/1.09</f>
        <v>0</v>
      </c>
      <c r="P902" s="2"/>
      <c r="Q902" s="2"/>
      <c r="R902" s="2"/>
      <c r="S902" s="29"/>
    </row>
    <row r="903" spans="1:20">
      <c r="A903" s="21">
        <v>899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76">
        <f t="shared" si="16"/>
        <v>0</v>
      </c>
      <c r="P903" s="2"/>
      <c r="Q903" s="2"/>
      <c r="R903" s="2"/>
      <c r="S903" s="29"/>
    </row>
    <row r="904" spans="1:20">
      <c r="A904" s="21">
        <v>900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76">
        <f t="shared" si="16"/>
        <v>0</v>
      </c>
      <c r="P904" s="2"/>
      <c r="Q904" s="2"/>
      <c r="R904" s="2"/>
      <c r="S904" s="29"/>
    </row>
    <row r="905" spans="1:20">
      <c r="A905" s="21">
        <v>901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76">
        <f t="shared" si="16"/>
        <v>0</v>
      </c>
      <c r="P905" s="2"/>
      <c r="Q905" s="2"/>
      <c r="R905" s="2"/>
      <c r="S905" s="29"/>
    </row>
    <row r="906" spans="1:20">
      <c r="A906" s="21">
        <v>902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76">
        <f t="shared" si="16"/>
        <v>0</v>
      </c>
      <c r="P906" s="2"/>
      <c r="Q906" s="2"/>
      <c r="R906" s="2"/>
      <c r="S906" s="29"/>
    </row>
    <row r="907" spans="1:20">
      <c r="A907" s="21">
        <v>903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76">
        <f t="shared" si="16"/>
        <v>0</v>
      </c>
      <c r="P907" s="2"/>
      <c r="Q907" s="2"/>
      <c r="R907" s="2"/>
      <c r="S907" s="29"/>
    </row>
    <row r="908" spans="1:20">
      <c r="A908" s="21">
        <v>904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76">
        <f t="shared" si="16"/>
        <v>0</v>
      </c>
      <c r="P908" s="2"/>
      <c r="Q908" s="2"/>
      <c r="R908" s="2"/>
      <c r="S908" s="2"/>
    </row>
    <row r="909" spans="1:20">
      <c r="A909" s="21">
        <v>905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76">
        <f t="shared" si="16"/>
        <v>0</v>
      </c>
      <c r="P909" s="2"/>
      <c r="Q909" s="2"/>
      <c r="R909" s="2"/>
      <c r="S909" s="2"/>
    </row>
    <row r="910" spans="1:20">
      <c r="A910" s="21">
        <v>906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76">
        <f t="shared" si="16"/>
        <v>0</v>
      </c>
      <c r="P910" s="2"/>
      <c r="Q910" s="2"/>
      <c r="R910" s="2"/>
      <c r="S910" s="2"/>
    </row>
    <row r="911" spans="1:20">
      <c r="A911" s="21">
        <v>907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76">
        <f t="shared" si="16"/>
        <v>0</v>
      </c>
      <c r="P911" s="2"/>
      <c r="Q911" s="2"/>
      <c r="R911" s="2"/>
      <c r="S911" s="2"/>
    </row>
    <row r="912" spans="1:20">
      <c r="A912" s="21">
        <v>908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76">
        <f t="shared" si="16"/>
        <v>0</v>
      </c>
      <c r="P912" s="2"/>
      <c r="Q912" s="2"/>
      <c r="R912" s="2"/>
      <c r="S912" s="2"/>
    </row>
    <row r="913" spans="1:19">
      <c r="A913" s="21">
        <v>909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76">
        <f t="shared" si="16"/>
        <v>0</v>
      </c>
      <c r="P913" s="2"/>
      <c r="Q913" s="2"/>
      <c r="R913" s="2"/>
      <c r="S913" s="2"/>
    </row>
    <row r="914" spans="1:19">
      <c r="A914" s="21">
        <v>910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76">
        <f t="shared" si="16"/>
        <v>0</v>
      </c>
      <c r="P914" s="2"/>
      <c r="Q914" s="2"/>
      <c r="R914" s="2"/>
      <c r="S914" s="2"/>
    </row>
    <row r="915" spans="1:19">
      <c r="A915" s="21">
        <v>911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76">
        <f t="shared" si="16"/>
        <v>0</v>
      </c>
      <c r="P915" s="2"/>
      <c r="Q915" s="2"/>
      <c r="R915" s="2"/>
      <c r="S915" s="2"/>
    </row>
    <row r="916" spans="1:19">
      <c r="A916" s="21">
        <v>912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76">
        <f t="shared" si="16"/>
        <v>0</v>
      </c>
      <c r="P916" s="2"/>
      <c r="Q916" s="2"/>
      <c r="R916" s="2"/>
      <c r="S916" s="2"/>
    </row>
    <row r="917" spans="1:19">
      <c r="A917" s="21">
        <v>913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76">
        <f t="shared" si="16"/>
        <v>0</v>
      </c>
      <c r="P917" s="2"/>
      <c r="Q917" s="2"/>
      <c r="R917" s="2"/>
      <c r="S917" s="2"/>
    </row>
    <row r="918" spans="1:19">
      <c r="A918" s="21">
        <v>914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76">
        <f t="shared" si="16"/>
        <v>0</v>
      </c>
      <c r="P918" s="2"/>
      <c r="Q918" s="2"/>
      <c r="R918" s="2"/>
      <c r="S918" s="2"/>
    </row>
    <row r="919" spans="1:19">
      <c r="A919" s="21">
        <v>915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76">
        <f t="shared" si="16"/>
        <v>0</v>
      </c>
      <c r="P919" s="2"/>
      <c r="Q919" s="2"/>
      <c r="R919" s="2"/>
      <c r="S919" s="2"/>
    </row>
    <row r="920" spans="1:19">
      <c r="A920" s="21">
        <v>916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76">
        <f t="shared" si="16"/>
        <v>0</v>
      </c>
      <c r="P920" s="2"/>
      <c r="Q920" s="2"/>
      <c r="R920" s="2"/>
      <c r="S920" s="2"/>
    </row>
    <row r="921" spans="1:19">
      <c r="A921" s="21">
        <v>917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76">
        <f t="shared" si="16"/>
        <v>0</v>
      </c>
      <c r="P921" s="2"/>
      <c r="Q921" s="2"/>
      <c r="R921" s="2"/>
      <c r="S921" s="2"/>
    </row>
    <row r="922" spans="1:19">
      <c r="A922" s="21">
        <v>918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76">
        <f t="shared" si="16"/>
        <v>0</v>
      </c>
      <c r="P922" s="2"/>
      <c r="Q922" s="2"/>
      <c r="R922" s="2"/>
      <c r="S922" s="2"/>
    </row>
    <row r="923" spans="1:19">
      <c r="A923" s="21">
        <v>919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76">
        <f t="shared" si="16"/>
        <v>0</v>
      </c>
      <c r="P923" s="2"/>
      <c r="Q923" s="2"/>
      <c r="R923" s="2"/>
      <c r="S923" s="2"/>
    </row>
    <row r="924" spans="1:19">
      <c r="A924" s="21">
        <v>920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76">
        <f t="shared" si="16"/>
        <v>0</v>
      </c>
      <c r="P924" s="2"/>
      <c r="Q924" s="2"/>
      <c r="R924" s="2"/>
      <c r="S924" s="2"/>
    </row>
    <row r="925" spans="1:19">
      <c r="A925" s="21">
        <v>921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76">
        <f t="shared" si="16"/>
        <v>0</v>
      </c>
      <c r="P925" s="2"/>
      <c r="Q925" s="2"/>
      <c r="R925" s="2"/>
      <c r="S925" s="2"/>
    </row>
    <row r="926" spans="1:19">
      <c r="A926" s="21">
        <v>922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76">
        <f t="shared" si="16"/>
        <v>0</v>
      </c>
      <c r="P926" s="2"/>
      <c r="Q926" s="2"/>
      <c r="R926" s="2"/>
      <c r="S926" s="2"/>
    </row>
    <row r="927" spans="1:19">
      <c r="A927" s="21">
        <v>923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76">
        <f t="shared" si="16"/>
        <v>0</v>
      </c>
      <c r="P927" s="2"/>
      <c r="Q927" s="2"/>
      <c r="R927" s="2"/>
      <c r="S927" s="2"/>
    </row>
    <row r="928" spans="1:19">
      <c r="A928" s="21">
        <v>924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76">
        <f t="shared" si="16"/>
        <v>0</v>
      </c>
      <c r="P928" s="2"/>
      <c r="Q928" s="2"/>
      <c r="R928" s="2"/>
      <c r="S928" s="2"/>
    </row>
    <row r="929" spans="1:19">
      <c r="A929" s="21">
        <v>925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76">
        <f t="shared" si="16"/>
        <v>0</v>
      </c>
      <c r="P929" s="2"/>
      <c r="Q929" s="2"/>
      <c r="R929" s="2"/>
      <c r="S929" s="2"/>
    </row>
    <row r="930" spans="1:19">
      <c r="A930" s="21">
        <v>926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76">
        <f t="shared" si="16"/>
        <v>0</v>
      </c>
      <c r="P930" s="2"/>
      <c r="Q930" s="2"/>
      <c r="R930" s="2"/>
      <c r="S930" s="2"/>
    </row>
    <row r="931" spans="1:19">
      <c r="A931" s="21">
        <v>927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76">
        <f t="shared" si="16"/>
        <v>0</v>
      </c>
      <c r="P931" s="2"/>
      <c r="Q931" s="2"/>
      <c r="R931" s="2"/>
      <c r="S931" s="2"/>
    </row>
    <row r="932" spans="1:19">
      <c r="A932" s="21">
        <v>928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76">
        <f t="shared" si="16"/>
        <v>0</v>
      </c>
      <c r="P932" s="2"/>
      <c r="Q932" s="2"/>
      <c r="R932" s="2"/>
      <c r="S932" s="2"/>
    </row>
    <row r="933" spans="1:19">
      <c r="A933" s="21">
        <v>929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76">
        <f t="shared" si="16"/>
        <v>0</v>
      </c>
      <c r="P933" s="2"/>
      <c r="Q933" s="2"/>
      <c r="R933" s="2"/>
      <c r="S933" s="2"/>
    </row>
    <row r="934" spans="1:19">
      <c r="A934" s="21">
        <v>930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76">
        <f t="shared" si="16"/>
        <v>0</v>
      </c>
      <c r="P934" s="2"/>
      <c r="Q934" s="2"/>
      <c r="R934" s="2"/>
      <c r="S934" s="2"/>
    </row>
    <row r="935" spans="1:19">
      <c r="A935" s="21">
        <v>931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76">
        <f t="shared" si="16"/>
        <v>0</v>
      </c>
      <c r="P935" s="2"/>
      <c r="Q935" s="2"/>
      <c r="R935" s="2"/>
      <c r="S935" s="2"/>
    </row>
    <row r="936" spans="1:19">
      <c r="A936" s="21">
        <v>932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76">
        <f t="shared" si="16"/>
        <v>0</v>
      </c>
      <c r="P936" s="2"/>
      <c r="Q936" s="2"/>
      <c r="R936" s="2"/>
      <c r="S936" s="2"/>
    </row>
    <row r="937" spans="1:19">
      <c r="A937" s="21">
        <v>933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76">
        <f t="shared" si="16"/>
        <v>0</v>
      </c>
      <c r="P937" s="2"/>
      <c r="Q937" s="2"/>
      <c r="R937" s="2"/>
      <c r="S937" s="2"/>
    </row>
    <row r="938" spans="1:19">
      <c r="A938" s="21">
        <v>934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76">
        <f t="shared" si="16"/>
        <v>0</v>
      </c>
      <c r="P938" s="2"/>
      <c r="Q938" s="2"/>
      <c r="R938" s="2"/>
      <c r="S938" s="2"/>
    </row>
    <row r="939" spans="1:19">
      <c r="A939" s="21">
        <v>935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76">
        <f t="shared" si="16"/>
        <v>0</v>
      </c>
      <c r="P939" s="2"/>
      <c r="Q939" s="2"/>
      <c r="R939" s="2"/>
      <c r="S939" s="2"/>
    </row>
    <row r="940" spans="1:19">
      <c r="A940" s="21">
        <v>936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76">
        <f t="shared" si="16"/>
        <v>0</v>
      </c>
      <c r="P940" s="2"/>
      <c r="Q940" s="2"/>
      <c r="R940" s="2"/>
      <c r="S940" s="2"/>
    </row>
    <row r="941" spans="1:19">
      <c r="A941" s="21">
        <v>937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76">
        <f t="shared" si="16"/>
        <v>0</v>
      </c>
      <c r="P941" s="2"/>
      <c r="Q941" s="2"/>
      <c r="R941" s="2"/>
      <c r="S941" s="2"/>
    </row>
    <row r="942" spans="1:19">
      <c r="A942" s="2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76">
        <f t="shared" si="16"/>
        <v>0</v>
      </c>
      <c r="P942" s="2"/>
      <c r="Q942" s="2"/>
      <c r="R942" s="2"/>
      <c r="S942" s="2"/>
    </row>
    <row r="943" spans="1:19">
      <c r="A943" s="2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76">
        <f t="shared" si="16"/>
        <v>0</v>
      </c>
      <c r="P943" s="2"/>
      <c r="Q943" s="2"/>
      <c r="R943" s="2"/>
      <c r="S943" s="2"/>
    </row>
    <row r="944" spans="1:19">
      <c r="A944" s="2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76">
        <f t="shared" si="16"/>
        <v>0</v>
      </c>
      <c r="P944" s="2"/>
      <c r="Q944" s="2"/>
      <c r="R944" s="2"/>
      <c r="S944" s="2"/>
    </row>
    <row r="945" spans="1:20">
      <c r="A945" s="59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76">
        <f t="shared" si="16"/>
        <v>0</v>
      </c>
      <c r="P945" s="25"/>
      <c r="Q945" s="25"/>
      <c r="R945" s="2"/>
      <c r="S945" s="2"/>
    </row>
    <row r="946" spans="1:20">
      <c r="A946" s="21">
        <v>184</v>
      </c>
      <c r="B946" s="10"/>
      <c r="C946" s="10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76">
        <f t="shared" si="16"/>
        <v>0</v>
      </c>
      <c r="P946" s="2"/>
      <c r="Q946" s="2"/>
      <c r="R946" s="2"/>
      <c r="S946" s="2"/>
    </row>
    <row r="947" spans="1:20">
      <c r="A947" s="21">
        <v>184</v>
      </c>
      <c r="B947" s="10"/>
      <c r="C947" s="10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76">
        <f t="shared" si="16"/>
        <v>0</v>
      </c>
      <c r="P947" s="2"/>
      <c r="Q947" s="2"/>
      <c r="R947" s="2"/>
      <c r="S947" s="2"/>
    </row>
    <row r="948" spans="1:20">
      <c r="A948" s="21">
        <v>184</v>
      </c>
      <c r="B948" s="10"/>
      <c r="C948" s="10"/>
      <c r="D948" s="2"/>
      <c r="E948" s="2"/>
      <c r="F948" s="2"/>
      <c r="G948" s="2"/>
      <c r="H948" s="2"/>
      <c r="I948" s="2"/>
      <c r="J948" s="1"/>
      <c r="K948" s="2"/>
      <c r="L948" s="2"/>
      <c r="M948" s="2"/>
      <c r="N948" s="2"/>
      <c r="O948" s="76">
        <f t="shared" si="16"/>
        <v>0</v>
      </c>
      <c r="P948" s="2"/>
      <c r="Q948" s="2"/>
      <c r="R948" s="2"/>
      <c r="S948" s="2"/>
    </row>
    <row r="949" spans="1:20">
      <c r="A949" s="21">
        <v>184</v>
      </c>
      <c r="B949" s="10"/>
      <c r="C949" s="10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76">
        <f t="shared" si="16"/>
        <v>0</v>
      </c>
      <c r="P949" s="2"/>
      <c r="Q949" s="2"/>
      <c r="R949" s="2"/>
      <c r="S949" s="2"/>
    </row>
    <row r="950" spans="1:20">
      <c r="A950" s="21">
        <v>184</v>
      </c>
      <c r="B950" s="10"/>
      <c r="C950" s="10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76">
        <f t="shared" si="16"/>
        <v>0</v>
      </c>
      <c r="P950" s="2"/>
      <c r="Q950" s="2"/>
      <c r="R950" s="2"/>
      <c r="S950" s="2"/>
    </row>
    <row r="951" spans="1:20">
      <c r="A951" s="21">
        <v>184</v>
      </c>
      <c r="B951" s="10"/>
      <c r="C951" s="10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76">
        <f t="shared" si="16"/>
        <v>0</v>
      </c>
      <c r="P951" s="2"/>
      <c r="Q951" s="2"/>
      <c r="R951" s="2"/>
      <c r="S951" s="29"/>
    </row>
    <row r="952" spans="1:20">
      <c r="A952" s="21">
        <v>184</v>
      </c>
      <c r="B952" s="10"/>
      <c r="C952" s="10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76">
        <f t="shared" si="16"/>
        <v>0</v>
      </c>
      <c r="P952" s="2"/>
      <c r="Q952" s="2"/>
      <c r="R952" s="2"/>
      <c r="S952" s="29"/>
    </row>
    <row r="953" spans="1:20" s="7" customFormat="1">
      <c r="A953" s="21"/>
      <c r="B953" s="96" t="s">
        <v>18</v>
      </c>
      <c r="C953" s="96" t="s">
        <v>19</v>
      </c>
      <c r="D953" s="84" t="s">
        <v>56</v>
      </c>
      <c r="E953" s="84"/>
      <c r="F953" s="13" t="s">
        <v>3937</v>
      </c>
      <c r="G953" s="13" t="s">
        <v>2666</v>
      </c>
      <c r="H953" s="84">
        <v>126.44</v>
      </c>
      <c r="I953" s="84" t="s">
        <v>2271</v>
      </c>
      <c r="J953" s="13" t="s">
        <v>17</v>
      </c>
      <c r="K953" s="13" t="s">
        <v>432</v>
      </c>
      <c r="L953" s="13" t="s">
        <v>23</v>
      </c>
      <c r="M953" s="84"/>
      <c r="N953" s="84"/>
      <c r="O953" s="85">
        <v>116</v>
      </c>
      <c r="P953" s="6"/>
      <c r="Q953" s="6"/>
      <c r="R953" s="6">
        <v>7922</v>
      </c>
      <c r="S953" s="6" t="s">
        <v>3938</v>
      </c>
      <c r="T953" s="82" t="s">
        <v>1162</v>
      </c>
    </row>
    <row r="954" spans="1:20" s="16" customFormat="1">
      <c r="A954" s="21"/>
      <c r="B954" s="12" t="s">
        <v>18</v>
      </c>
      <c r="C954" s="12" t="s">
        <v>19</v>
      </c>
      <c r="D954" s="12" t="s">
        <v>269</v>
      </c>
      <c r="E954" s="12"/>
      <c r="F954" s="12" t="s">
        <v>1415</v>
      </c>
      <c r="G954" s="12" t="s">
        <v>4172</v>
      </c>
      <c r="H954" s="12">
        <v>908761.34</v>
      </c>
      <c r="I954" s="12" t="s">
        <v>304</v>
      </c>
      <c r="J954" s="12" t="s">
        <v>17</v>
      </c>
      <c r="K954" s="12" t="s">
        <v>432</v>
      </c>
      <c r="L954" s="12" t="s">
        <v>23</v>
      </c>
      <c r="M954" s="12"/>
      <c r="N954" s="12" t="s">
        <v>428</v>
      </c>
      <c r="O954" s="88">
        <f t="shared" si="16"/>
        <v>833725.99999999988</v>
      </c>
      <c r="P954" s="12"/>
      <c r="Q954" s="12"/>
      <c r="R954" s="12">
        <v>3220</v>
      </c>
      <c r="S954" s="87" t="s">
        <v>3948</v>
      </c>
      <c r="T954" s="98" t="s">
        <v>4173</v>
      </c>
    </row>
    <row r="955" spans="1:20" s="16" customFormat="1">
      <c r="A955" s="21"/>
      <c r="B955" s="12" t="s">
        <v>18</v>
      </c>
      <c r="C955" s="12" t="s">
        <v>19</v>
      </c>
      <c r="D955" s="12" t="s">
        <v>269</v>
      </c>
      <c r="E955" s="12"/>
      <c r="F955" s="12" t="s">
        <v>1415</v>
      </c>
      <c r="G955" s="12" t="s">
        <v>4174</v>
      </c>
      <c r="H955" s="12">
        <v>1117395.08</v>
      </c>
      <c r="I955" s="12" t="s">
        <v>304</v>
      </c>
      <c r="J955" s="12" t="s">
        <v>17</v>
      </c>
      <c r="K955" s="12" t="s">
        <v>432</v>
      </c>
      <c r="L955" s="12" t="s">
        <v>23</v>
      </c>
      <c r="M955" s="12">
        <v>51256.66</v>
      </c>
      <c r="N955" s="12" t="s">
        <v>359</v>
      </c>
      <c r="O955" s="88">
        <f t="shared" si="16"/>
        <v>1025133.1009174312</v>
      </c>
      <c r="P955" s="12"/>
      <c r="Q955" s="12"/>
      <c r="R955" s="12">
        <v>3220</v>
      </c>
      <c r="S955" s="87" t="s">
        <v>3948</v>
      </c>
      <c r="T955" s="98" t="s">
        <v>3452</v>
      </c>
    </row>
    <row r="956" spans="1:20" s="16" customFormat="1">
      <c r="A956" s="21"/>
      <c r="B956" s="12" t="s">
        <v>18</v>
      </c>
      <c r="C956" s="12" t="s">
        <v>19</v>
      </c>
      <c r="D956" s="12" t="s">
        <v>4175</v>
      </c>
      <c r="E956" s="12"/>
      <c r="F956" s="12" t="s">
        <v>1414</v>
      </c>
      <c r="G956" s="12" t="s">
        <v>4176</v>
      </c>
      <c r="H956" s="12">
        <v>2607567.15</v>
      </c>
      <c r="I956" s="12" t="s">
        <v>304</v>
      </c>
      <c r="J956" s="12" t="s">
        <v>17</v>
      </c>
      <c r="K956" s="12" t="s">
        <v>432</v>
      </c>
      <c r="L956" s="12" t="s">
        <v>23</v>
      </c>
      <c r="M956" s="12">
        <v>119643.17</v>
      </c>
      <c r="N956" s="12" t="s">
        <v>954</v>
      </c>
      <c r="O956" s="88">
        <f t="shared" si="16"/>
        <v>2392263.4403669722</v>
      </c>
      <c r="P956" s="12"/>
      <c r="Q956" s="12"/>
      <c r="R956" s="12">
        <v>3220</v>
      </c>
      <c r="S956" s="87" t="s">
        <v>3948</v>
      </c>
      <c r="T956" s="98" t="s">
        <v>3061</v>
      </c>
    </row>
    <row r="957" spans="1:20" s="16" customFormat="1" ht="30">
      <c r="A957" s="21"/>
      <c r="B957" s="12" t="s">
        <v>18</v>
      </c>
      <c r="C957" s="12" t="s">
        <v>19</v>
      </c>
      <c r="D957" s="12" t="s">
        <v>4175</v>
      </c>
      <c r="E957" s="12"/>
      <c r="F957" s="12" t="s">
        <v>3503</v>
      </c>
      <c r="G957" s="12" t="s">
        <v>4177</v>
      </c>
      <c r="H957" s="12">
        <v>860387.25</v>
      </c>
      <c r="I957" s="12" t="s">
        <v>304</v>
      </c>
      <c r="J957" s="12" t="s">
        <v>17</v>
      </c>
      <c r="K957" s="12" t="s">
        <v>432</v>
      </c>
      <c r="L957" s="12" t="s">
        <v>23</v>
      </c>
      <c r="M957" s="12">
        <v>39467.31</v>
      </c>
      <c r="N957" s="12" t="s">
        <v>954</v>
      </c>
      <c r="O957" s="88">
        <f t="shared" si="16"/>
        <v>789346.10091743118</v>
      </c>
      <c r="P957" s="12"/>
      <c r="Q957" s="12"/>
      <c r="R957" s="12">
        <v>9860</v>
      </c>
      <c r="S957" s="87" t="s">
        <v>3948</v>
      </c>
      <c r="T957" s="98" t="s">
        <v>4178</v>
      </c>
    </row>
    <row r="958" spans="1:20" s="7" customFormat="1">
      <c r="A958" s="21"/>
      <c r="B958" s="96" t="s">
        <v>18</v>
      </c>
      <c r="C958" s="96" t="s">
        <v>19</v>
      </c>
      <c r="D958" s="6" t="s">
        <v>272</v>
      </c>
      <c r="E958" s="6"/>
      <c r="F958" s="6" t="s">
        <v>3509</v>
      </c>
      <c r="G958" s="6" t="s">
        <v>4187</v>
      </c>
      <c r="H958" s="6">
        <v>11694.07</v>
      </c>
      <c r="I958" s="6" t="s">
        <v>304</v>
      </c>
      <c r="J958" s="6" t="s">
        <v>17</v>
      </c>
      <c r="K958" s="96" t="s">
        <v>432</v>
      </c>
      <c r="L958" s="6" t="s">
        <v>23</v>
      </c>
      <c r="M958" s="6"/>
      <c r="N958" s="6"/>
      <c r="O958" s="102">
        <f t="shared" si="16"/>
        <v>10728.504587155961</v>
      </c>
      <c r="P958" s="6"/>
      <c r="Q958" s="6"/>
      <c r="R958" s="6">
        <v>9860</v>
      </c>
      <c r="S958" s="78" t="s">
        <v>3948</v>
      </c>
      <c r="T958" s="82" t="s">
        <v>4188</v>
      </c>
    </row>
    <row r="959" spans="1:20" s="7" customFormat="1">
      <c r="A959" s="21"/>
      <c r="B959" s="96" t="s">
        <v>18</v>
      </c>
      <c r="C959" s="96" t="s">
        <v>19</v>
      </c>
      <c r="D959" s="6" t="s">
        <v>78</v>
      </c>
      <c r="E959" s="6"/>
      <c r="F959" s="6" t="s">
        <v>3503</v>
      </c>
      <c r="G959" s="6" t="s">
        <v>4189</v>
      </c>
      <c r="H959" s="6">
        <v>38978.400000000001</v>
      </c>
      <c r="I959" s="6" t="s">
        <v>304</v>
      </c>
      <c r="J959" s="6" t="s">
        <v>17</v>
      </c>
      <c r="K959" s="96" t="s">
        <v>432</v>
      </c>
      <c r="L959" s="6" t="s">
        <v>23</v>
      </c>
      <c r="M959" s="6"/>
      <c r="N959" s="6"/>
      <c r="O959" s="102">
        <f t="shared" si="16"/>
        <v>35760</v>
      </c>
      <c r="P959" s="6"/>
      <c r="Q959" s="6"/>
      <c r="R959" s="6">
        <v>9860</v>
      </c>
      <c r="S959" s="78" t="s">
        <v>3948</v>
      </c>
      <c r="T959" s="82" t="s">
        <v>3623</v>
      </c>
    </row>
    <row r="960" spans="1:20" s="7" customFormat="1">
      <c r="A960" s="21"/>
      <c r="B960" s="96" t="s">
        <v>18</v>
      </c>
      <c r="C960" s="96" t="s">
        <v>19</v>
      </c>
      <c r="D960" s="6" t="s">
        <v>4175</v>
      </c>
      <c r="E960" s="6"/>
      <c r="F960" s="6" t="s">
        <v>3503</v>
      </c>
      <c r="G960" s="6" t="s">
        <v>4190</v>
      </c>
      <c r="H960" s="6">
        <v>67908.84</v>
      </c>
      <c r="I960" s="6" t="s">
        <v>304</v>
      </c>
      <c r="J960" s="6" t="s">
        <v>17</v>
      </c>
      <c r="K960" s="96" t="s">
        <v>432</v>
      </c>
      <c r="L960" s="12" t="s">
        <v>23</v>
      </c>
      <c r="M960" s="6"/>
      <c r="N960" s="6"/>
      <c r="O960" s="102">
        <f t="shared" si="16"/>
        <v>62301.688073394485</v>
      </c>
      <c r="P960" s="6"/>
      <c r="Q960" s="6"/>
      <c r="R960" s="6">
        <v>9860</v>
      </c>
      <c r="S960" s="78" t="s">
        <v>3948</v>
      </c>
      <c r="T960" s="82" t="s">
        <v>3677</v>
      </c>
    </row>
    <row r="961" spans="1:20" s="7" customFormat="1">
      <c r="A961" s="21"/>
      <c r="B961" s="6" t="s">
        <v>18</v>
      </c>
      <c r="C961" s="6" t="s">
        <v>19</v>
      </c>
      <c r="D961" s="6" t="s">
        <v>72</v>
      </c>
      <c r="E961" s="6"/>
      <c r="F961" s="6" t="s">
        <v>3507</v>
      </c>
      <c r="G961" s="6" t="s">
        <v>4452</v>
      </c>
      <c r="H961" s="6">
        <v>1837.74</v>
      </c>
      <c r="I961" s="6" t="s">
        <v>304</v>
      </c>
      <c r="J961" s="6" t="s">
        <v>17</v>
      </c>
      <c r="K961" s="6" t="s">
        <v>432</v>
      </c>
      <c r="L961" s="6" t="s">
        <v>23</v>
      </c>
      <c r="M961" s="6"/>
      <c r="N961" s="6"/>
      <c r="O961" s="102">
        <f t="shared" si="16"/>
        <v>1685.9999999999998</v>
      </c>
      <c r="P961" s="6"/>
      <c r="Q961" s="6"/>
      <c r="R961" s="6">
        <v>9860</v>
      </c>
      <c r="S961" s="6" t="s">
        <v>4285</v>
      </c>
      <c r="T961" s="82" t="s">
        <v>4453</v>
      </c>
    </row>
    <row r="962" spans="1:20">
      <c r="A962" s="2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76">
        <f t="shared" si="16"/>
        <v>0</v>
      </c>
      <c r="P962" s="2"/>
      <c r="Q962" s="2"/>
      <c r="R962" s="2"/>
      <c r="S962" s="2"/>
    </row>
    <row r="963" spans="1:20">
      <c r="A963" s="2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76">
        <f t="shared" si="16"/>
        <v>0</v>
      </c>
      <c r="P963" s="2"/>
      <c r="Q963" s="2"/>
      <c r="R963" s="2"/>
      <c r="S963" s="2"/>
    </row>
    <row r="964" spans="1:20">
      <c r="A964" s="2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76">
        <f t="shared" si="16"/>
        <v>0</v>
      </c>
      <c r="P964" s="2"/>
      <c r="Q964" s="2"/>
      <c r="R964" s="2"/>
      <c r="S964" s="2"/>
    </row>
    <row r="965" spans="1:20">
      <c r="A965" s="2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76">
        <f t="shared" si="16"/>
        <v>0</v>
      </c>
      <c r="P965" s="2"/>
      <c r="Q965" s="2"/>
      <c r="R965" s="2"/>
      <c r="S965" s="2"/>
    </row>
    <row r="966" spans="1:20">
      <c r="A966" s="2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76">
        <f t="shared" ref="O966:O1029" si="17">H966/1.09</f>
        <v>0</v>
      </c>
      <c r="P966" s="2"/>
      <c r="Q966" s="2"/>
      <c r="R966" s="2"/>
      <c r="S966" s="2"/>
    </row>
    <row r="967" spans="1:20">
      <c r="A967" s="2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76">
        <f t="shared" si="17"/>
        <v>0</v>
      </c>
      <c r="P967" s="2"/>
      <c r="Q967" s="2"/>
      <c r="R967" s="2"/>
      <c r="S967" s="2"/>
    </row>
    <row r="968" spans="1:20">
      <c r="A968" s="2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76">
        <f t="shared" si="17"/>
        <v>0</v>
      </c>
      <c r="P968" s="2"/>
      <c r="Q968" s="2"/>
      <c r="R968" s="2"/>
      <c r="S968" s="2"/>
    </row>
    <row r="969" spans="1:20">
      <c r="A969" s="2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76">
        <f t="shared" si="17"/>
        <v>0</v>
      </c>
      <c r="P969" s="2"/>
      <c r="Q969" s="2"/>
      <c r="R969" s="2"/>
      <c r="S969" s="2"/>
    </row>
    <row r="970" spans="1:20">
      <c r="A970" s="2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76">
        <f t="shared" si="17"/>
        <v>0</v>
      </c>
      <c r="P970" s="2"/>
      <c r="Q970" s="2"/>
      <c r="R970" s="2"/>
      <c r="S970" s="2"/>
    </row>
    <row r="971" spans="1:20">
      <c r="A971" s="2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76">
        <f t="shared" si="17"/>
        <v>0</v>
      </c>
      <c r="P971" s="2"/>
      <c r="Q971" s="2"/>
      <c r="R971" s="2"/>
      <c r="S971" s="2"/>
    </row>
    <row r="972" spans="1:20">
      <c r="A972" s="2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76">
        <f t="shared" si="17"/>
        <v>0</v>
      </c>
      <c r="P972" s="2"/>
      <c r="Q972" s="2"/>
      <c r="R972" s="2"/>
      <c r="S972" s="2"/>
    </row>
    <row r="973" spans="1:20">
      <c r="A973" s="2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76">
        <f t="shared" si="17"/>
        <v>0</v>
      </c>
      <c r="P973" s="2"/>
      <c r="Q973" s="2"/>
      <c r="R973" s="2"/>
      <c r="S973" s="2"/>
    </row>
    <row r="974" spans="1:20">
      <c r="A974" s="2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76">
        <f t="shared" si="17"/>
        <v>0</v>
      </c>
      <c r="P974" s="2"/>
      <c r="Q974" s="2"/>
      <c r="R974" s="2"/>
      <c r="S974" s="2"/>
    </row>
    <row r="975" spans="1:20">
      <c r="A975" s="2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76">
        <f t="shared" si="17"/>
        <v>0</v>
      </c>
      <c r="P975" s="2"/>
      <c r="Q975" s="2"/>
      <c r="R975" s="2"/>
      <c r="S975" s="2"/>
    </row>
    <row r="976" spans="1:20">
      <c r="A976" s="2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76">
        <f t="shared" si="17"/>
        <v>0</v>
      </c>
      <c r="P976" s="2"/>
      <c r="Q976" s="2"/>
      <c r="R976" s="2"/>
      <c r="S976" s="2"/>
    </row>
    <row r="977" spans="1:19">
      <c r="A977" s="2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76">
        <f t="shared" si="17"/>
        <v>0</v>
      </c>
      <c r="P977" s="2"/>
      <c r="Q977" s="2"/>
      <c r="R977" s="2"/>
      <c r="S977" s="2"/>
    </row>
    <row r="978" spans="1:19">
      <c r="A978" s="2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76">
        <f t="shared" si="17"/>
        <v>0</v>
      </c>
      <c r="P978" s="2"/>
      <c r="Q978" s="2"/>
      <c r="R978" s="2"/>
      <c r="S978" s="2"/>
    </row>
    <row r="979" spans="1:19">
      <c r="A979" s="2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76">
        <f t="shared" si="17"/>
        <v>0</v>
      </c>
      <c r="P979" s="2"/>
      <c r="Q979" s="2"/>
      <c r="R979" s="2"/>
      <c r="S979" s="2"/>
    </row>
    <row r="980" spans="1:19">
      <c r="A980" s="2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76">
        <f t="shared" si="17"/>
        <v>0</v>
      </c>
      <c r="P980" s="2"/>
      <c r="Q980" s="2"/>
      <c r="R980" s="2"/>
      <c r="S980" s="2"/>
    </row>
    <row r="981" spans="1:19">
      <c r="A981" s="2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76">
        <f t="shared" si="17"/>
        <v>0</v>
      </c>
      <c r="P981" s="2"/>
      <c r="Q981" s="2"/>
      <c r="R981" s="2"/>
      <c r="S981" s="2"/>
    </row>
    <row r="982" spans="1:19">
      <c r="A982" s="2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76">
        <f t="shared" si="17"/>
        <v>0</v>
      </c>
      <c r="P982" s="2"/>
      <c r="Q982" s="2"/>
      <c r="R982" s="2"/>
      <c r="S982" s="2"/>
    </row>
    <row r="983" spans="1:19">
      <c r="A983" s="2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76">
        <f t="shared" si="17"/>
        <v>0</v>
      </c>
      <c r="P983" s="2"/>
      <c r="Q983" s="2"/>
      <c r="R983" s="2"/>
      <c r="S983" s="2"/>
    </row>
    <row r="984" spans="1:19">
      <c r="A984" s="2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76">
        <f t="shared" si="17"/>
        <v>0</v>
      </c>
      <c r="P984" s="2"/>
      <c r="Q984" s="2"/>
      <c r="R984" s="2"/>
      <c r="S984" s="2"/>
    </row>
    <row r="985" spans="1:19">
      <c r="A985" s="2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76">
        <f t="shared" si="17"/>
        <v>0</v>
      </c>
      <c r="P985" s="2"/>
      <c r="Q985" s="2"/>
      <c r="R985" s="2"/>
      <c r="S985" s="2"/>
    </row>
    <row r="986" spans="1:19">
      <c r="A986" s="2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76">
        <f t="shared" si="17"/>
        <v>0</v>
      </c>
      <c r="P986" s="2"/>
      <c r="Q986" s="2"/>
      <c r="R986" s="2"/>
      <c r="S986" s="2"/>
    </row>
    <row r="987" spans="1:19">
      <c r="A987" s="2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76">
        <f t="shared" si="17"/>
        <v>0</v>
      </c>
      <c r="P987" s="2"/>
      <c r="Q987" s="2"/>
      <c r="R987" s="2"/>
      <c r="S987" s="2"/>
    </row>
    <row r="988" spans="1:19">
      <c r="A988" s="2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76">
        <f t="shared" si="17"/>
        <v>0</v>
      </c>
      <c r="P988" s="2"/>
      <c r="Q988" s="2"/>
      <c r="R988" s="2"/>
      <c r="S988" s="2"/>
    </row>
    <row r="989" spans="1:19">
      <c r="A989" s="2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76">
        <f t="shared" si="17"/>
        <v>0</v>
      </c>
      <c r="P989" s="2"/>
      <c r="Q989" s="2"/>
      <c r="R989" s="2"/>
      <c r="S989" s="2"/>
    </row>
    <row r="990" spans="1:19">
      <c r="A990" s="2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76">
        <f t="shared" si="17"/>
        <v>0</v>
      </c>
      <c r="P990" s="2"/>
      <c r="Q990" s="2"/>
      <c r="R990" s="2"/>
      <c r="S990" s="2"/>
    </row>
    <row r="991" spans="1:19">
      <c r="A991" s="2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76">
        <f t="shared" si="17"/>
        <v>0</v>
      </c>
      <c r="P991" s="2"/>
      <c r="Q991" s="2"/>
      <c r="R991" s="2"/>
      <c r="S991" s="2"/>
    </row>
    <row r="992" spans="1:19">
      <c r="A992" s="2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76">
        <f t="shared" si="17"/>
        <v>0</v>
      </c>
      <c r="P992" s="2"/>
      <c r="Q992" s="2"/>
      <c r="R992" s="2"/>
      <c r="S992" s="2"/>
    </row>
    <row r="993" spans="1:19">
      <c r="A993" s="2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76">
        <f t="shared" si="17"/>
        <v>0</v>
      </c>
      <c r="P993" s="2"/>
      <c r="Q993" s="2"/>
      <c r="R993" s="2"/>
      <c r="S993" s="2"/>
    </row>
    <row r="994" spans="1:19">
      <c r="A994" s="2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76">
        <f t="shared" si="17"/>
        <v>0</v>
      </c>
      <c r="P994" s="2"/>
      <c r="Q994" s="2"/>
      <c r="R994" s="2"/>
      <c r="S994" s="2"/>
    </row>
    <row r="995" spans="1:19">
      <c r="A995" s="2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76">
        <f t="shared" si="17"/>
        <v>0</v>
      </c>
      <c r="P995" s="2"/>
      <c r="Q995" s="2"/>
      <c r="R995" s="2"/>
      <c r="S995" s="2"/>
    </row>
    <row r="996" spans="1:19">
      <c r="A996" s="2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76">
        <f t="shared" si="17"/>
        <v>0</v>
      </c>
      <c r="P996" s="2"/>
      <c r="Q996" s="2"/>
      <c r="R996" s="2"/>
      <c r="S996" s="2"/>
    </row>
    <row r="997" spans="1:19">
      <c r="A997" s="2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76">
        <f t="shared" si="17"/>
        <v>0</v>
      </c>
      <c r="P997" s="2"/>
      <c r="Q997" s="2"/>
      <c r="R997" s="2"/>
      <c r="S997" s="2"/>
    </row>
    <row r="998" spans="1:19">
      <c r="A998" s="2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76">
        <f t="shared" si="17"/>
        <v>0</v>
      </c>
      <c r="P998" s="2"/>
      <c r="Q998" s="2"/>
      <c r="R998" s="2"/>
      <c r="S998" s="2"/>
    </row>
    <row r="999" spans="1:19">
      <c r="A999" s="2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76">
        <f t="shared" si="17"/>
        <v>0</v>
      </c>
      <c r="P999" s="2"/>
      <c r="Q999" s="2"/>
      <c r="R999" s="2"/>
      <c r="S999" s="2"/>
    </row>
    <row r="1000" spans="1:19">
      <c r="A1000" s="2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76">
        <f t="shared" si="17"/>
        <v>0</v>
      </c>
      <c r="P1000" s="2"/>
      <c r="Q1000" s="2"/>
      <c r="R1000" s="2"/>
      <c r="S1000" s="2"/>
    </row>
    <row r="1001" spans="1:19">
      <c r="A1001" s="2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76">
        <f t="shared" si="17"/>
        <v>0</v>
      </c>
      <c r="P1001" s="2"/>
      <c r="Q1001" s="2"/>
      <c r="R1001" s="2"/>
      <c r="S1001" s="2"/>
    </row>
    <row r="1002" spans="1:19">
      <c r="A1002" s="2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76">
        <f t="shared" si="17"/>
        <v>0</v>
      </c>
      <c r="P1002" s="2"/>
      <c r="Q1002" s="2"/>
      <c r="R1002" s="2"/>
      <c r="S1002" s="2"/>
    </row>
    <row r="1003" spans="1:19">
      <c r="A1003" s="2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76">
        <f t="shared" si="17"/>
        <v>0</v>
      </c>
      <c r="P1003" s="2"/>
      <c r="Q1003" s="2"/>
      <c r="R1003" s="2"/>
      <c r="S1003" s="2"/>
    </row>
    <row r="1004" spans="1:19">
      <c r="A1004" s="2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76">
        <f t="shared" si="17"/>
        <v>0</v>
      </c>
      <c r="P1004" s="2"/>
      <c r="Q1004" s="2"/>
      <c r="R1004" s="2"/>
      <c r="S1004" s="2"/>
    </row>
    <row r="1005" spans="1:19">
      <c r="A1005" s="2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76">
        <f t="shared" si="17"/>
        <v>0</v>
      </c>
      <c r="P1005" s="2"/>
      <c r="Q1005" s="2"/>
      <c r="R1005" s="2"/>
      <c r="S1005" s="2"/>
    </row>
    <row r="1006" spans="1:19">
      <c r="A1006" s="2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76">
        <f t="shared" si="17"/>
        <v>0</v>
      </c>
      <c r="P1006" s="2"/>
      <c r="Q1006" s="2"/>
      <c r="R1006" s="2"/>
      <c r="S1006" s="2"/>
    </row>
    <row r="1007" spans="1:19">
      <c r="A1007" s="2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76">
        <f t="shared" si="17"/>
        <v>0</v>
      </c>
      <c r="P1007" s="2"/>
      <c r="Q1007" s="2"/>
      <c r="R1007" s="2"/>
      <c r="S1007" s="2"/>
    </row>
    <row r="1008" spans="1:19">
      <c r="A1008" s="2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76">
        <f t="shared" si="17"/>
        <v>0</v>
      </c>
      <c r="P1008" s="2"/>
      <c r="Q1008" s="2"/>
      <c r="R1008" s="2"/>
      <c r="S1008" s="2"/>
    </row>
    <row r="1009" spans="1:19">
      <c r="A1009" s="2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76">
        <f t="shared" si="17"/>
        <v>0</v>
      </c>
      <c r="P1009" s="2"/>
      <c r="Q1009" s="2"/>
      <c r="R1009" s="2"/>
      <c r="S1009" s="2"/>
    </row>
    <row r="1010" spans="1:19">
      <c r="A1010" s="2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76">
        <f t="shared" si="17"/>
        <v>0</v>
      </c>
      <c r="P1010" s="2"/>
      <c r="Q1010" s="2"/>
      <c r="R1010" s="2"/>
      <c r="S1010" s="2"/>
    </row>
    <row r="1011" spans="1:19">
      <c r="A1011" s="2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76">
        <f t="shared" si="17"/>
        <v>0</v>
      </c>
      <c r="P1011" s="2"/>
      <c r="Q1011" s="2"/>
      <c r="R1011" s="2"/>
      <c r="S1011" s="2"/>
    </row>
    <row r="1012" spans="1:19">
      <c r="A1012" s="21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76">
        <f t="shared" si="17"/>
        <v>0</v>
      </c>
      <c r="P1012" s="2"/>
      <c r="Q1012" s="2"/>
      <c r="R1012" s="2"/>
      <c r="S1012" s="2"/>
    </row>
    <row r="1013" spans="1:19">
      <c r="A1013" s="21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76">
        <f t="shared" si="17"/>
        <v>0</v>
      </c>
      <c r="P1013" s="2"/>
      <c r="Q1013" s="2"/>
      <c r="R1013" s="2"/>
      <c r="S1013" s="2"/>
    </row>
    <row r="1014" spans="1:19">
      <c r="A1014" s="21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76">
        <f t="shared" si="17"/>
        <v>0</v>
      </c>
      <c r="P1014" s="2"/>
      <c r="Q1014" s="2"/>
      <c r="R1014" s="2"/>
      <c r="S1014" s="2"/>
    </row>
    <row r="1015" spans="1:19">
      <c r="A1015" s="21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76">
        <f t="shared" si="17"/>
        <v>0</v>
      </c>
      <c r="P1015" s="2"/>
      <c r="Q1015" s="2"/>
      <c r="R1015" s="2"/>
      <c r="S1015" s="2"/>
    </row>
    <row r="1016" spans="1:19">
      <c r="A1016" s="21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76">
        <f t="shared" si="17"/>
        <v>0</v>
      </c>
      <c r="P1016" s="2"/>
      <c r="Q1016" s="2"/>
      <c r="R1016" s="2"/>
      <c r="S1016" s="2"/>
    </row>
    <row r="1017" spans="1:19">
      <c r="A1017" s="21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76">
        <f t="shared" si="17"/>
        <v>0</v>
      </c>
      <c r="P1017" s="2"/>
      <c r="Q1017" s="2"/>
      <c r="R1017" s="2"/>
      <c r="S1017" s="2"/>
    </row>
    <row r="1018" spans="1:19">
      <c r="A1018" s="21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76">
        <f t="shared" si="17"/>
        <v>0</v>
      </c>
      <c r="P1018" s="2"/>
      <c r="Q1018" s="2"/>
      <c r="R1018" s="2"/>
      <c r="S1018" s="2"/>
    </row>
    <row r="1019" spans="1:19">
      <c r="A1019" s="21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76">
        <f t="shared" si="17"/>
        <v>0</v>
      </c>
      <c r="P1019" s="2"/>
      <c r="Q1019" s="2"/>
      <c r="R1019" s="2"/>
      <c r="S1019" s="2"/>
    </row>
    <row r="1020" spans="1:19">
      <c r="A1020" s="21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76">
        <f t="shared" si="17"/>
        <v>0</v>
      </c>
      <c r="P1020" s="2"/>
      <c r="Q1020" s="2"/>
      <c r="R1020" s="2"/>
      <c r="S1020" s="2"/>
    </row>
    <row r="1021" spans="1:19">
      <c r="A1021" s="21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76">
        <f t="shared" si="17"/>
        <v>0</v>
      </c>
      <c r="P1021" s="2"/>
      <c r="Q1021" s="2"/>
      <c r="R1021" s="2"/>
      <c r="S1021" s="2"/>
    </row>
    <row r="1022" spans="1:19">
      <c r="A1022" s="21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76">
        <f t="shared" si="17"/>
        <v>0</v>
      </c>
      <c r="P1022" s="2"/>
      <c r="Q1022" s="2"/>
      <c r="R1022" s="2"/>
      <c r="S1022" s="2"/>
    </row>
    <row r="1023" spans="1:19">
      <c r="A1023" s="21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76">
        <f t="shared" si="17"/>
        <v>0</v>
      </c>
      <c r="P1023" s="2"/>
      <c r="Q1023" s="2"/>
      <c r="R1023" s="2"/>
      <c r="S1023" s="2"/>
    </row>
    <row r="1024" spans="1:19">
      <c r="A1024" s="21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76">
        <f t="shared" si="17"/>
        <v>0</v>
      </c>
      <c r="P1024" s="2"/>
      <c r="Q1024" s="2"/>
      <c r="R1024" s="2"/>
      <c r="S1024" s="2"/>
    </row>
    <row r="1025" spans="1:19">
      <c r="A1025" s="21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76">
        <f t="shared" si="17"/>
        <v>0</v>
      </c>
      <c r="P1025" s="2"/>
      <c r="Q1025" s="2"/>
      <c r="R1025" s="2"/>
      <c r="S1025" s="2"/>
    </row>
    <row r="1026" spans="1:19">
      <c r="A1026" s="21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76">
        <f t="shared" si="17"/>
        <v>0</v>
      </c>
      <c r="P1026" s="2"/>
      <c r="Q1026" s="2"/>
      <c r="R1026" s="2"/>
      <c r="S1026" s="2"/>
    </row>
    <row r="1027" spans="1:19">
      <c r="A1027" s="21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76">
        <f t="shared" si="17"/>
        <v>0</v>
      </c>
      <c r="P1027" s="2"/>
      <c r="Q1027" s="2"/>
      <c r="R1027" s="2"/>
      <c r="S1027" s="2"/>
    </row>
    <row r="1028" spans="1:19">
      <c r="A1028" s="21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76">
        <f t="shared" si="17"/>
        <v>0</v>
      </c>
      <c r="P1028" s="2"/>
      <c r="Q1028" s="2"/>
      <c r="R1028" s="2"/>
      <c r="S1028" s="2"/>
    </row>
    <row r="1029" spans="1:19">
      <c r="A1029" s="21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76">
        <f t="shared" si="17"/>
        <v>0</v>
      </c>
      <c r="P1029" s="2"/>
      <c r="Q1029" s="2"/>
      <c r="R1029" s="2"/>
      <c r="S1029" s="2"/>
    </row>
    <row r="1030" spans="1:19">
      <c r="A1030" s="21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76">
        <f>H1030/1.09</f>
        <v>0</v>
      </c>
      <c r="P1030" s="2"/>
      <c r="Q1030" s="2"/>
      <c r="R1030" s="2"/>
      <c r="S1030" s="2"/>
    </row>
    <row r="1031" spans="1:19">
      <c r="A1031" s="21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76">
        <f t="shared" ref="O1031:O1045" si="18">H1031/1.09</f>
        <v>0</v>
      </c>
      <c r="P1031" s="2"/>
      <c r="Q1031" s="2"/>
      <c r="R1031" s="2"/>
      <c r="S1031" s="2"/>
    </row>
    <row r="1032" spans="1:19">
      <c r="A1032" s="21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76">
        <f t="shared" si="18"/>
        <v>0</v>
      </c>
      <c r="P1032" s="2"/>
      <c r="Q1032" s="2"/>
      <c r="R1032" s="2"/>
      <c r="S1032" s="2"/>
    </row>
    <row r="1033" spans="1:19">
      <c r="A1033" s="21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76">
        <f t="shared" si="18"/>
        <v>0</v>
      </c>
      <c r="P1033" s="2"/>
      <c r="Q1033" s="2"/>
      <c r="R1033" s="2"/>
      <c r="S1033" s="2"/>
    </row>
    <row r="1034" spans="1:19">
      <c r="A1034" s="21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76">
        <f t="shared" si="18"/>
        <v>0</v>
      </c>
      <c r="P1034" s="2"/>
      <c r="Q1034" s="2"/>
      <c r="R1034" s="2"/>
      <c r="S1034" s="2"/>
    </row>
    <row r="1035" spans="1:19">
      <c r="A1035" s="21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76">
        <f t="shared" si="18"/>
        <v>0</v>
      </c>
      <c r="P1035" s="2"/>
      <c r="Q1035" s="2"/>
      <c r="R1035" s="2"/>
      <c r="S1035" s="2"/>
    </row>
    <row r="1036" spans="1:19">
      <c r="A1036" s="21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76">
        <f t="shared" si="18"/>
        <v>0</v>
      </c>
      <c r="P1036" s="2"/>
      <c r="Q1036" s="2"/>
      <c r="R1036" s="2"/>
      <c r="S1036" s="2"/>
    </row>
    <row r="1037" spans="1:19">
      <c r="A1037" s="21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76">
        <f t="shared" si="18"/>
        <v>0</v>
      </c>
      <c r="P1037" s="2"/>
      <c r="Q1037" s="2"/>
      <c r="R1037" s="2"/>
      <c r="S1037" s="2"/>
    </row>
    <row r="1038" spans="1:19">
      <c r="A1038" s="21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76">
        <f t="shared" si="18"/>
        <v>0</v>
      </c>
      <c r="P1038" s="2"/>
      <c r="Q1038" s="2"/>
      <c r="R1038" s="2"/>
      <c r="S1038" s="2"/>
    </row>
    <row r="1039" spans="1:19">
      <c r="A1039" s="21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76">
        <f t="shared" si="18"/>
        <v>0</v>
      </c>
      <c r="P1039" s="2"/>
      <c r="Q1039" s="2"/>
      <c r="R1039" s="2"/>
      <c r="S1039" s="2"/>
    </row>
    <row r="1040" spans="1:19">
      <c r="A1040" s="21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76">
        <f t="shared" si="18"/>
        <v>0</v>
      </c>
      <c r="P1040" s="2"/>
      <c r="Q1040" s="2"/>
      <c r="R1040" s="2"/>
      <c r="S1040" s="2"/>
    </row>
    <row r="1041" spans="1:19">
      <c r="A1041" s="21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76">
        <f t="shared" si="18"/>
        <v>0</v>
      </c>
      <c r="P1041" s="2"/>
      <c r="Q1041" s="2"/>
      <c r="R1041" s="2"/>
      <c r="S1041" s="2"/>
    </row>
    <row r="1042" spans="1:19">
      <c r="A1042" s="21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76">
        <f t="shared" si="18"/>
        <v>0</v>
      </c>
      <c r="P1042" s="2"/>
      <c r="Q1042" s="2"/>
      <c r="R1042" s="2"/>
      <c r="S1042" s="2"/>
    </row>
    <row r="1043" spans="1:19">
      <c r="A1043" s="21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76">
        <f t="shared" si="18"/>
        <v>0</v>
      </c>
      <c r="P1043" s="2"/>
      <c r="Q1043" s="2"/>
      <c r="R1043" s="2"/>
      <c r="S1043" s="2"/>
    </row>
    <row r="1044" spans="1:19">
      <c r="A1044" s="21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76">
        <f t="shared" si="18"/>
        <v>0</v>
      </c>
      <c r="P1044" s="2"/>
      <c r="Q1044" s="2"/>
      <c r="R1044" s="2"/>
      <c r="S1044" s="2"/>
    </row>
    <row r="1045" spans="1:19">
      <c r="A1045" s="21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76">
        <f t="shared" si="18"/>
        <v>0</v>
      </c>
      <c r="P1045" s="2"/>
      <c r="Q1045" s="2"/>
      <c r="R1045" s="2"/>
      <c r="S1045" s="2"/>
    </row>
    <row r="1046" spans="1:19">
      <c r="A1046" s="21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8"/>
      <c r="P1046" s="2"/>
      <c r="Q1046" s="2"/>
      <c r="R1046" s="2"/>
      <c r="S1046" s="2"/>
    </row>
    <row r="1047" spans="1:19">
      <c r="A1047" s="21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8"/>
      <c r="P1047" s="2"/>
      <c r="Q1047" s="2"/>
      <c r="R1047" s="2"/>
      <c r="S1047" s="2"/>
    </row>
    <row r="1048" spans="1:19">
      <c r="A1048" s="21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8"/>
      <c r="P1048" s="2"/>
      <c r="Q1048" s="2"/>
      <c r="R1048" s="2"/>
      <c r="S1048" s="2"/>
    </row>
    <row r="1049" spans="1:19">
      <c r="A1049" s="21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2"/>
      <c r="Q1049" s="2"/>
      <c r="R1049" s="2"/>
      <c r="S1049" s="2"/>
    </row>
    <row r="1050" spans="1:19">
      <c r="A1050" s="21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2"/>
      <c r="Q1050" s="2"/>
      <c r="R1050" s="2"/>
      <c r="S1050" s="2"/>
    </row>
    <row r="1051" spans="1:19">
      <c r="A1051" s="21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2"/>
      <c r="Q1051" s="2"/>
      <c r="R1051" s="2"/>
      <c r="S1051" s="2"/>
    </row>
    <row r="1052" spans="1:19">
      <c r="A1052" s="21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2"/>
      <c r="Q1052" s="2"/>
      <c r="R1052" s="2"/>
      <c r="S1052" s="2"/>
    </row>
    <row r="1053" spans="1:19">
      <c r="A1053" s="21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2"/>
      <c r="Q1053" s="2"/>
      <c r="R1053" s="2"/>
      <c r="S1053" s="2"/>
    </row>
    <row r="1054" spans="1:19">
      <c r="A1054" s="21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8"/>
      <c r="P1054" s="2"/>
      <c r="Q1054" s="2"/>
      <c r="R1054" s="2"/>
      <c r="S1054" s="2"/>
    </row>
    <row r="1055" spans="1:19">
      <c r="A1055" s="21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8"/>
      <c r="P1055" s="2"/>
      <c r="Q1055" s="2"/>
      <c r="R1055" s="2"/>
      <c r="S1055" s="2"/>
    </row>
    <row r="1056" spans="1:19">
      <c r="A1056" s="21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2"/>
      <c r="Q1056" s="2"/>
      <c r="R1056" s="2"/>
      <c r="S1056" s="2"/>
    </row>
    <row r="1057" spans="1:19">
      <c r="A1057" s="21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2"/>
      <c r="Q1057" s="2"/>
      <c r="R1057" s="2"/>
      <c r="S1057" s="2"/>
    </row>
    <row r="1058" spans="1:19">
      <c r="A1058" s="21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2"/>
      <c r="Q1058" s="2"/>
      <c r="R1058" s="2"/>
      <c r="S1058" s="2"/>
    </row>
    <row r="1059" spans="1:19">
      <c r="A1059" s="21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2"/>
      <c r="Q1059" s="2"/>
      <c r="R1059" s="2"/>
      <c r="S1059" s="2"/>
    </row>
    <row r="1060" spans="1:19">
      <c r="A1060" s="21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2"/>
      <c r="Q1060" s="2"/>
      <c r="R1060" s="2"/>
      <c r="S1060" s="2"/>
    </row>
    <row r="1061" spans="1:19">
      <c r="A1061" s="21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2"/>
      <c r="Q1061" s="2"/>
      <c r="R1061" s="2"/>
      <c r="S1061" s="2"/>
    </row>
    <row r="1062" spans="1:19">
      <c r="A1062" s="21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2"/>
      <c r="Q1062" s="2"/>
      <c r="R1062" s="2"/>
      <c r="S1062" s="2"/>
    </row>
    <row r="1063" spans="1:19">
      <c r="A1063" s="21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2"/>
      <c r="Q1063" s="2"/>
      <c r="R1063" s="2"/>
      <c r="S1063" s="2"/>
    </row>
    <row r="1064" spans="1:19">
      <c r="A1064" s="21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2"/>
      <c r="Q1064" s="2"/>
      <c r="R1064" s="2"/>
      <c r="S1064" s="2"/>
    </row>
    <row r="1065" spans="1:19">
      <c r="A1065" s="21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2"/>
      <c r="Q1065" s="2"/>
      <c r="R1065" s="2"/>
      <c r="S1065" s="2"/>
    </row>
    <row r="1066" spans="1:19">
      <c r="A1066" s="21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2"/>
      <c r="Q1066" s="2"/>
      <c r="R1066" s="2"/>
      <c r="S1066" s="2"/>
    </row>
    <row r="1067" spans="1:19">
      <c r="A1067" s="21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2"/>
      <c r="Q1067" s="2"/>
      <c r="R1067" s="2"/>
      <c r="S1067" s="2"/>
    </row>
    <row r="1068" spans="1:19">
      <c r="A1068" s="21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2"/>
      <c r="Q1068" s="2"/>
      <c r="R1068" s="2"/>
      <c r="S1068" s="2"/>
    </row>
    <row r="1069" spans="1:19">
      <c r="A1069" s="21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2"/>
      <c r="Q1069" s="2"/>
      <c r="R1069" s="2"/>
      <c r="S1069" s="2"/>
    </row>
    <row r="1070" spans="1:19">
      <c r="A1070" s="21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2"/>
      <c r="Q1070" s="2"/>
      <c r="R1070" s="2"/>
      <c r="S1070" s="2"/>
    </row>
    <row r="1071" spans="1:19">
      <c r="A1071" s="21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2"/>
      <c r="Q1071" s="2"/>
      <c r="R1071" s="2"/>
      <c r="S1071" s="2"/>
    </row>
    <row r="1072" spans="1:19">
      <c r="A1072" s="21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2"/>
      <c r="Q1072" s="2"/>
      <c r="R1072" s="2"/>
      <c r="S1072" s="2"/>
    </row>
    <row r="1073" spans="1:19">
      <c r="A1073" s="21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2"/>
      <c r="Q1073" s="2"/>
      <c r="R1073" s="2"/>
      <c r="S1073" s="2"/>
    </row>
    <row r="1074" spans="1:19">
      <c r="A1074" s="21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2"/>
      <c r="Q1074" s="2"/>
      <c r="R1074" s="2"/>
      <c r="S1074" s="2"/>
    </row>
    <row r="1075" spans="1:19">
      <c r="A1075" s="21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2"/>
      <c r="Q1075" s="2"/>
      <c r="R1075" s="2"/>
      <c r="S1075" s="2"/>
    </row>
    <row r="1076" spans="1:19">
      <c r="A1076" s="21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2"/>
      <c r="Q1076" s="2"/>
      <c r="R1076" s="2"/>
      <c r="S1076" s="2"/>
    </row>
    <row r="1077" spans="1:19">
      <c r="A1077" s="21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2"/>
      <c r="Q1077" s="2"/>
      <c r="R1077" s="2"/>
      <c r="S1077" s="2"/>
    </row>
    <row r="1078" spans="1:19">
      <c r="A1078" s="21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2"/>
      <c r="Q1078" s="2"/>
      <c r="R1078" s="2"/>
      <c r="S1078" s="2"/>
    </row>
    <row r="1079" spans="1:19">
      <c r="A1079" s="21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2"/>
      <c r="Q1079" s="2"/>
      <c r="R1079" s="2"/>
      <c r="S1079" s="2"/>
    </row>
    <row r="1080" spans="1:19">
      <c r="A1080" s="21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2"/>
      <c r="Q1080" s="2"/>
      <c r="R1080" s="2"/>
      <c r="S1080" s="2"/>
    </row>
    <row r="1081" spans="1:19">
      <c r="A1081" s="21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2"/>
      <c r="Q1081" s="2"/>
      <c r="R1081" s="2"/>
      <c r="S1081" s="2"/>
    </row>
    <row r="1082" spans="1:19">
      <c r="A1082" s="21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2"/>
      <c r="Q1082" s="2"/>
      <c r="R1082" s="2"/>
      <c r="S1082" s="2"/>
    </row>
    <row r="1083" spans="1:19">
      <c r="A1083" s="21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2"/>
      <c r="Q1083" s="2"/>
      <c r="R1083" s="2"/>
      <c r="S1083" s="2"/>
    </row>
    <row r="1084" spans="1:19">
      <c r="A1084" s="21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2"/>
      <c r="Q1084" s="2"/>
      <c r="R1084" s="2"/>
      <c r="S1084" s="2"/>
    </row>
    <row r="1085" spans="1:19">
      <c r="A1085" s="21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2"/>
      <c r="Q1085" s="2"/>
      <c r="R1085" s="2"/>
      <c r="S1085" s="2"/>
    </row>
    <row r="1086" spans="1:19">
      <c r="A1086" s="21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2"/>
      <c r="Q1086" s="2"/>
      <c r="R1086" s="2"/>
      <c r="S1086" s="2"/>
    </row>
    <row r="1087" spans="1:19">
      <c r="A1087" s="21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2"/>
      <c r="Q1087" s="2"/>
      <c r="R1087" s="2"/>
      <c r="S1087" s="2"/>
    </row>
    <row r="1088" spans="1:19">
      <c r="A1088" s="21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2"/>
      <c r="Q1088" s="2"/>
      <c r="R1088" s="2"/>
      <c r="S1088" s="2"/>
    </row>
    <row r="1089" spans="1:19">
      <c r="A1089" s="21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2"/>
      <c r="Q1089" s="2"/>
      <c r="R1089" s="2"/>
      <c r="S1089" s="2"/>
    </row>
    <row r="1090" spans="1:19">
      <c r="A1090" s="21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2"/>
      <c r="Q1090" s="2"/>
      <c r="R1090" s="2"/>
      <c r="S1090" s="2"/>
    </row>
    <row r="1091" spans="1:19">
      <c r="A1091" s="21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2"/>
      <c r="Q1091" s="2"/>
      <c r="R1091" s="2"/>
      <c r="S1091" s="2"/>
    </row>
    <row r="1092" spans="1:19">
      <c r="A1092" s="21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2"/>
      <c r="Q1092" s="2"/>
      <c r="R1092" s="2"/>
      <c r="S1092" s="2"/>
    </row>
    <row r="1093" spans="1:19">
      <c r="A1093" s="21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2"/>
      <c r="Q1093" s="2"/>
      <c r="R1093" s="2"/>
      <c r="S1093" s="2"/>
    </row>
    <row r="1094" spans="1:19">
      <c r="A1094" s="21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2"/>
      <c r="Q1094" s="2"/>
      <c r="R1094" s="2"/>
      <c r="S1094" s="2"/>
    </row>
    <row r="1095" spans="1:19">
      <c r="A1095" s="21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2"/>
      <c r="Q1095" s="2"/>
      <c r="R1095" s="2"/>
      <c r="S1095" s="2"/>
    </row>
    <row r="1096" spans="1:19">
      <c r="A1096" s="21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2"/>
      <c r="Q1096" s="2"/>
      <c r="R1096" s="2"/>
      <c r="S1096" s="2"/>
    </row>
    <row r="1097" spans="1:19">
      <c r="A1097" s="21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2"/>
      <c r="Q1097" s="2"/>
      <c r="R1097" s="2"/>
      <c r="S1097" s="2"/>
    </row>
  </sheetData>
  <autoFilter ref="A4:S961">
    <filterColumn colId="3"/>
  </autoFilter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4:X216"/>
  <sheetViews>
    <sheetView workbookViewId="0">
      <selection activeCell="C232" sqref="C232"/>
    </sheetView>
  </sheetViews>
  <sheetFormatPr defaultRowHeight="15"/>
  <cols>
    <col min="1" max="1" width="6" style="4" customWidth="1"/>
    <col min="2" max="2" width="9.140625" style="4"/>
    <col min="3" max="3" width="22.85546875" style="4" customWidth="1"/>
    <col min="4" max="4" width="20.5703125" style="4" customWidth="1"/>
    <col min="5" max="5" width="9.140625" style="4"/>
    <col min="6" max="6" width="17.7109375" style="4" bestFit="1" customWidth="1"/>
    <col min="7" max="7" width="18.7109375" style="4" customWidth="1"/>
    <col min="8" max="8" width="18.85546875" style="4" bestFit="1" customWidth="1"/>
    <col min="9" max="9" width="18.5703125" style="4" bestFit="1" customWidth="1"/>
    <col min="10" max="10" width="13.140625" style="4" bestFit="1" customWidth="1"/>
    <col min="11" max="11" width="16.85546875" style="4" bestFit="1" customWidth="1"/>
    <col min="12" max="12" width="16.42578125" style="4" customWidth="1"/>
    <col min="13" max="13" width="9.140625" style="4" customWidth="1"/>
    <col min="14" max="14" width="6.85546875" style="4" customWidth="1"/>
    <col min="15" max="15" width="16.5703125" style="65" customWidth="1"/>
    <col min="16" max="16" width="15.28515625" style="4" bestFit="1" customWidth="1"/>
    <col min="17" max="17" width="11.42578125" style="4" bestFit="1" customWidth="1"/>
    <col min="18" max="18" width="10.42578125" style="4" customWidth="1"/>
    <col min="19" max="19" width="10.42578125" style="2" bestFit="1" customWidth="1"/>
    <col min="20" max="16384" width="9.140625" style="4"/>
  </cols>
  <sheetData>
    <row r="4" spans="1:19" ht="45">
      <c r="A4" s="2" t="s">
        <v>0</v>
      </c>
      <c r="B4" s="2" t="s">
        <v>1</v>
      </c>
      <c r="C4" s="3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61" t="s">
        <v>14</v>
      </c>
      <c r="P4" s="2" t="s">
        <v>15</v>
      </c>
      <c r="Q4" s="2" t="s">
        <v>16</v>
      </c>
      <c r="R4" s="29" t="s">
        <v>25</v>
      </c>
      <c r="S4" s="2" t="s">
        <v>29</v>
      </c>
    </row>
    <row r="5" spans="1:19" s="7" customFormat="1" ht="45" hidden="1">
      <c r="A5" s="6">
        <v>1</v>
      </c>
      <c r="B5" s="6" t="s">
        <v>18</v>
      </c>
      <c r="C5" s="6" t="s">
        <v>21</v>
      </c>
      <c r="D5" s="6" t="s">
        <v>56</v>
      </c>
      <c r="E5" s="6"/>
      <c r="F5" s="6"/>
      <c r="G5" s="6" t="s">
        <v>57</v>
      </c>
      <c r="H5" s="6">
        <v>25529.48</v>
      </c>
      <c r="I5" s="6" t="s">
        <v>52</v>
      </c>
      <c r="J5" s="6" t="s">
        <v>17</v>
      </c>
      <c r="K5" s="6" t="s">
        <v>58</v>
      </c>
      <c r="L5" s="6" t="s">
        <v>206</v>
      </c>
      <c r="M5" s="6"/>
      <c r="N5" s="6"/>
      <c r="O5" s="77">
        <f>H5/1.09</f>
        <v>23421.541284403669</v>
      </c>
      <c r="P5" s="6"/>
      <c r="Q5" s="6"/>
      <c r="R5" s="6" t="s">
        <v>39</v>
      </c>
      <c r="S5" s="6" t="s">
        <v>59</v>
      </c>
    </row>
    <row r="6" spans="1:19" s="7" customFormat="1" hidden="1">
      <c r="A6" s="6">
        <f>A5+1</f>
        <v>2</v>
      </c>
      <c r="B6" s="6" t="s">
        <v>18</v>
      </c>
      <c r="C6" s="6" t="s">
        <v>21</v>
      </c>
      <c r="D6" s="6" t="s">
        <v>60</v>
      </c>
      <c r="E6" s="6"/>
      <c r="F6" s="6"/>
      <c r="G6" s="6" t="s">
        <v>61</v>
      </c>
      <c r="H6" s="6">
        <v>4959.5</v>
      </c>
      <c r="I6" s="6" t="s">
        <v>52</v>
      </c>
      <c r="J6" s="6" t="s">
        <v>17</v>
      </c>
      <c r="K6" s="6" t="s">
        <v>58</v>
      </c>
      <c r="L6" s="6" t="s">
        <v>206</v>
      </c>
      <c r="M6" s="6"/>
      <c r="N6" s="6"/>
      <c r="O6" s="77">
        <f t="shared" ref="O6:O37" si="0">H6/1.09</f>
        <v>4550</v>
      </c>
      <c r="P6" s="6"/>
      <c r="Q6" s="6"/>
      <c r="R6" s="6" t="s">
        <v>39</v>
      </c>
      <c r="S6" s="6" t="s">
        <v>69</v>
      </c>
    </row>
    <row r="7" spans="1:19" s="7" customFormat="1" ht="30" hidden="1">
      <c r="A7" s="6">
        <f t="shared" ref="A7:A70" si="1">A6+1</f>
        <v>3</v>
      </c>
      <c r="B7" s="6" t="s">
        <v>18</v>
      </c>
      <c r="C7" s="6" t="s">
        <v>21</v>
      </c>
      <c r="D7" s="6" t="s">
        <v>70</v>
      </c>
      <c r="E7" s="6"/>
      <c r="F7" s="6"/>
      <c r="G7" s="6" t="s">
        <v>62</v>
      </c>
      <c r="H7" s="6">
        <v>6464.79</v>
      </c>
      <c r="I7" s="6" t="s">
        <v>52</v>
      </c>
      <c r="J7" s="6" t="s">
        <v>17</v>
      </c>
      <c r="K7" s="6" t="s">
        <v>58</v>
      </c>
      <c r="L7" s="6" t="s">
        <v>206</v>
      </c>
      <c r="M7" s="6"/>
      <c r="N7" s="6"/>
      <c r="O7" s="77">
        <f t="shared" si="0"/>
        <v>5930.9999999999991</v>
      </c>
      <c r="P7" s="6"/>
      <c r="Q7" s="6"/>
      <c r="R7" s="6" t="s">
        <v>39</v>
      </c>
      <c r="S7" s="6" t="s">
        <v>71</v>
      </c>
    </row>
    <row r="8" spans="1:19" s="7" customFormat="1" hidden="1">
      <c r="A8" s="6">
        <f t="shared" si="1"/>
        <v>4</v>
      </c>
      <c r="B8" s="6" t="s">
        <v>18</v>
      </c>
      <c r="C8" s="6" t="s">
        <v>21</v>
      </c>
      <c r="D8" s="6" t="s">
        <v>72</v>
      </c>
      <c r="E8" s="6"/>
      <c r="F8" s="6"/>
      <c r="G8" s="6" t="s">
        <v>63</v>
      </c>
      <c r="H8" s="6">
        <v>177.67</v>
      </c>
      <c r="I8" s="6" t="s">
        <v>52</v>
      </c>
      <c r="J8" s="6" t="s">
        <v>17</v>
      </c>
      <c r="K8" s="6" t="s">
        <v>58</v>
      </c>
      <c r="L8" s="6" t="s">
        <v>206</v>
      </c>
      <c r="M8" s="6"/>
      <c r="N8" s="6"/>
      <c r="O8" s="77">
        <f t="shared" si="0"/>
        <v>162.99999999999997</v>
      </c>
      <c r="P8" s="6"/>
      <c r="Q8" s="6"/>
      <c r="R8" s="6" t="s">
        <v>39</v>
      </c>
      <c r="S8" s="109" t="s">
        <v>73</v>
      </c>
    </row>
    <row r="9" spans="1:19" s="7" customFormat="1" ht="30" hidden="1">
      <c r="A9" s="6">
        <f t="shared" si="1"/>
        <v>5</v>
      </c>
      <c r="B9" s="6" t="s">
        <v>18</v>
      </c>
      <c r="C9" s="6" t="s">
        <v>21</v>
      </c>
      <c r="D9" s="6" t="s">
        <v>74</v>
      </c>
      <c r="E9" s="6"/>
      <c r="F9" s="6"/>
      <c r="G9" s="6" t="s">
        <v>64</v>
      </c>
      <c r="H9" s="6">
        <v>1585.3</v>
      </c>
      <c r="I9" s="6" t="s">
        <v>52</v>
      </c>
      <c r="J9" s="6" t="s">
        <v>17</v>
      </c>
      <c r="K9" s="6" t="s">
        <v>58</v>
      </c>
      <c r="L9" s="6" t="s">
        <v>206</v>
      </c>
      <c r="M9" s="6"/>
      <c r="N9" s="6"/>
      <c r="O9" s="77">
        <f t="shared" si="0"/>
        <v>1454.4036697247705</v>
      </c>
      <c r="P9" s="6"/>
      <c r="Q9" s="6"/>
      <c r="R9" s="6" t="s">
        <v>39</v>
      </c>
      <c r="S9" s="6" t="s">
        <v>75</v>
      </c>
    </row>
    <row r="10" spans="1:19" s="7" customFormat="1" hidden="1">
      <c r="A10" s="6">
        <f t="shared" si="1"/>
        <v>6</v>
      </c>
      <c r="B10" s="6" t="s">
        <v>18</v>
      </c>
      <c r="C10" s="6" t="s">
        <v>21</v>
      </c>
      <c r="D10" s="6" t="s">
        <v>76</v>
      </c>
      <c r="E10" s="6"/>
      <c r="F10" s="6"/>
      <c r="G10" s="6" t="s">
        <v>65</v>
      </c>
      <c r="H10" s="6">
        <v>9953.8799999999992</v>
      </c>
      <c r="I10" s="6" t="s">
        <v>52</v>
      </c>
      <c r="J10" s="6" t="s">
        <v>17</v>
      </c>
      <c r="K10" s="6" t="s">
        <v>58</v>
      </c>
      <c r="L10" s="6" t="s">
        <v>206</v>
      </c>
      <c r="M10" s="6"/>
      <c r="N10" s="6"/>
      <c r="O10" s="77">
        <f t="shared" si="0"/>
        <v>9131.9999999999982</v>
      </c>
      <c r="P10" s="6"/>
      <c r="Q10" s="6"/>
      <c r="R10" s="6" t="s">
        <v>39</v>
      </c>
      <c r="S10" s="6" t="s">
        <v>77</v>
      </c>
    </row>
    <row r="11" spans="1:19" s="7" customFormat="1" ht="45" hidden="1">
      <c r="A11" s="6">
        <f t="shared" si="1"/>
        <v>7</v>
      </c>
      <c r="B11" s="6" t="s">
        <v>18</v>
      </c>
      <c r="C11" s="6" t="s">
        <v>21</v>
      </c>
      <c r="D11" s="6" t="s">
        <v>78</v>
      </c>
      <c r="E11" s="6"/>
      <c r="F11" s="6"/>
      <c r="G11" s="6" t="s">
        <v>66</v>
      </c>
      <c r="H11" s="6">
        <v>9308.7999999999993</v>
      </c>
      <c r="I11" s="6" t="s">
        <v>52</v>
      </c>
      <c r="J11" s="6" t="s">
        <v>17</v>
      </c>
      <c r="K11" s="6" t="s">
        <v>58</v>
      </c>
      <c r="L11" s="6" t="s">
        <v>206</v>
      </c>
      <c r="M11" s="6"/>
      <c r="N11" s="6"/>
      <c r="O11" s="77">
        <f t="shared" si="0"/>
        <v>8540.1834862385313</v>
      </c>
      <c r="P11" s="6"/>
      <c r="Q11" s="6"/>
      <c r="R11" s="6" t="s">
        <v>39</v>
      </c>
      <c r="S11" s="6" t="s">
        <v>79</v>
      </c>
    </row>
    <row r="12" spans="1:19" s="7" customFormat="1" hidden="1">
      <c r="A12" s="6">
        <f t="shared" si="1"/>
        <v>8</v>
      </c>
      <c r="B12" s="6" t="s">
        <v>18</v>
      </c>
      <c r="C12" s="6" t="s">
        <v>21</v>
      </c>
      <c r="D12" s="6" t="s">
        <v>80</v>
      </c>
      <c r="E12" s="6"/>
      <c r="F12" s="6"/>
      <c r="G12" s="6" t="s">
        <v>67</v>
      </c>
      <c r="H12" s="6">
        <v>381.5</v>
      </c>
      <c r="I12" s="6" t="s">
        <v>52</v>
      </c>
      <c r="J12" s="6" t="s">
        <v>17</v>
      </c>
      <c r="K12" s="6" t="s">
        <v>58</v>
      </c>
      <c r="L12" s="6" t="s">
        <v>206</v>
      </c>
      <c r="M12" s="6"/>
      <c r="N12" s="6"/>
      <c r="O12" s="77">
        <f t="shared" si="0"/>
        <v>350</v>
      </c>
      <c r="P12" s="6"/>
      <c r="Q12" s="6"/>
      <c r="R12" s="6" t="s">
        <v>39</v>
      </c>
      <c r="S12" s="6">
        <v>21</v>
      </c>
    </row>
    <row r="13" spans="1:19" s="7" customFormat="1" ht="30" hidden="1">
      <c r="A13" s="6">
        <f t="shared" si="1"/>
        <v>9</v>
      </c>
      <c r="B13" s="6" t="s">
        <v>18</v>
      </c>
      <c r="C13" s="6" t="s">
        <v>21</v>
      </c>
      <c r="D13" s="6" t="s">
        <v>81</v>
      </c>
      <c r="E13" s="6"/>
      <c r="F13" s="6"/>
      <c r="G13" s="6" t="s">
        <v>68</v>
      </c>
      <c r="H13" s="6">
        <v>1415.69</v>
      </c>
      <c r="I13" s="6" t="s">
        <v>52</v>
      </c>
      <c r="J13" s="6" t="s">
        <v>17</v>
      </c>
      <c r="K13" s="6" t="s">
        <v>58</v>
      </c>
      <c r="L13" s="6" t="s">
        <v>206</v>
      </c>
      <c r="M13" s="6"/>
      <c r="N13" s="6"/>
      <c r="O13" s="77">
        <f t="shared" si="0"/>
        <v>1298.7981651376147</v>
      </c>
      <c r="P13" s="6"/>
      <c r="Q13" s="6"/>
      <c r="R13" s="6" t="s">
        <v>39</v>
      </c>
      <c r="S13" s="6" t="s">
        <v>82</v>
      </c>
    </row>
    <row r="14" spans="1:19" s="7" customFormat="1" hidden="1">
      <c r="A14" s="6">
        <f t="shared" si="1"/>
        <v>10</v>
      </c>
      <c r="B14" s="6" t="s">
        <v>18</v>
      </c>
      <c r="C14" s="6" t="s">
        <v>21</v>
      </c>
      <c r="D14" s="6" t="s">
        <v>56</v>
      </c>
      <c r="E14" s="6"/>
      <c r="F14" s="6"/>
      <c r="G14" s="6" t="s">
        <v>356</v>
      </c>
      <c r="H14" s="6">
        <v>148374.94</v>
      </c>
      <c r="I14" s="6" t="s">
        <v>52</v>
      </c>
      <c r="J14" s="6" t="s">
        <v>17</v>
      </c>
      <c r="K14" s="6" t="s">
        <v>58</v>
      </c>
      <c r="L14" s="6" t="s">
        <v>206</v>
      </c>
      <c r="M14" s="6"/>
      <c r="N14" s="6"/>
      <c r="O14" s="77">
        <f t="shared" si="0"/>
        <v>136123.79816513762</v>
      </c>
      <c r="P14" s="6"/>
      <c r="Q14" s="6"/>
      <c r="R14" s="78" t="s">
        <v>39</v>
      </c>
      <c r="S14" s="109" t="s">
        <v>357</v>
      </c>
    </row>
    <row r="15" spans="1:19" s="16" customFormat="1" hidden="1">
      <c r="A15" s="12">
        <f t="shared" si="1"/>
        <v>11</v>
      </c>
      <c r="B15" s="12" t="s">
        <v>18</v>
      </c>
      <c r="C15" s="12" t="s">
        <v>21</v>
      </c>
      <c r="D15" s="12" t="s">
        <v>269</v>
      </c>
      <c r="E15" s="12"/>
      <c r="F15" s="12"/>
      <c r="G15" s="12" t="s">
        <v>358</v>
      </c>
      <c r="H15" s="12">
        <v>751647.54</v>
      </c>
      <c r="I15" s="12" t="s">
        <v>52</v>
      </c>
      <c r="J15" s="12" t="s">
        <v>17</v>
      </c>
      <c r="K15" s="12" t="s">
        <v>58</v>
      </c>
      <c r="L15" s="12" t="s">
        <v>206</v>
      </c>
      <c r="M15" s="12">
        <f>O15*5/100</f>
        <v>34479.244954128444</v>
      </c>
      <c r="N15" s="12" t="s">
        <v>359</v>
      </c>
      <c r="O15" s="86">
        <f t="shared" si="0"/>
        <v>689584.89908256882</v>
      </c>
      <c r="P15" s="12"/>
      <c r="Q15" s="12"/>
      <c r="R15" s="87" t="s">
        <v>39</v>
      </c>
      <c r="S15" s="12" t="s">
        <v>360</v>
      </c>
    </row>
    <row r="16" spans="1:19" s="7" customFormat="1">
      <c r="A16" s="6">
        <f t="shared" si="1"/>
        <v>12</v>
      </c>
      <c r="B16" s="6" t="s">
        <v>18</v>
      </c>
      <c r="C16" s="6" t="s">
        <v>21</v>
      </c>
      <c r="D16" s="96" t="s">
        <v>22</v>
      </c>
      <c r="E16" s="6"/>
      <c r="F16" s="6"/>
      <c r="G16" s="6" t="s">
        <v>2289</v>
      </c>
      <c r="H16" s="6">
        <v>532.62</v>
      </c>
      <c r="I16" s="6" t="s">
        <v>52</v>
      </c>
      <c r="J16" s="6" t="s">
        <v>17</v>
      </c>
      <c r="K16" s="6" t="s">
        <v>58</v>
      </c>
      <c r="L16" s="6" t="s">
        <v>206</v>
      </c>
      <c r="M16" s="6"/>
      <c r="N16" s="6"/>
      <c r="O16" s="77">
        <f t="shared" si="0"/>
        <v>488.64220183486236</v>
      </c>
      <c r="P16" s="6"/>
      <c r="Q16" s="6"/>
      <c r="R16" s="78" t="s">
        <v>39</v>
      </c>
      <c r="S16" s="101" t="s">
        <v>361</v>
      </c>
    </row>
    <row r="17" spans="1:20" s="7" customFormat="1" hidden="1">
      <c r="A17" s="6">
        <f t="shared" si="1"/>
        <v>13</v>
      </c>
      <c r="B17" s="6" t="s">
        <v>18</v>
      </c>
      <c r="C17" s="6" t="s">
        <v>21</v>
      </c>
      <c r="D17" s="6" t="s">
        <v>362</v>
      </c>
      <c r="E17" s="6"/>
      <c r="F17" s="6"/>
      <c r="G17" s="6" t="s">
        <v>363</v>
      </c>
      <c r="H17" s="6">
        <v>4688.53</v>
      </c>
      <c r="I17" s="6" t="s">
        <v>40</v>
      </c>
      <c r="J17" s="6" t="s">
        <v>17</v>
      </c>
      <c r="K17" s="6" t="s">
        <v>58</v>
      </c>
      <c r="L17" s="6" t="s">
        <v>206</v>
      </c>
      <c r="M17" s="6"/>
      <c r="N17" s="6"/>
      <c r="O17" s="77">
        <f t="shared" si="0"/>
        <v>4301.4036697247702</v>
      </c>
      <c r="P17" s="6"/>
      <c r="Q17" s="6"/>
      <c r="R17" s="78" t="s">
        <v>39</v>
      </c>
      <c r="S17" s="6">
        <v>28</v>
      </c>
    </row>
    <row r="18" spans="1:20" hidden="1">
      <c r="A18" s="21">
        <f t="shared" si="1"/>
        <v>14</v>
      </c>
      <c r="B18" s="21" t="s">
        <v>18</v>
      </c>
      <c r="C18" s="21" t="s">
        <v>21</v>
      </c>
      <c r="D18" s="21" t="s">
        <v>269</v>
      </c>
      <c r="E18" s="21"/>
      <c r="F18" s="21"/>
      <c r="G18" s="21" t="s">
        <v>364</v>
      </c>
      <c r="H18" s="21">
        <v>215.71</v>
      </c>
      <c r="I18" s="21" t="s">
        <v>40</v>
      </c>
      <c r="J18" s="21" t="s">
        <v>17</v>
      </c>
      <c r="K18" s="21" t="s">
        <v>58</v>
      </c>
      <c r="L18" s="21" t="s">
        <v>54</v>
      </c>
      <c r="M18" s="21"/>
      <c r="N18" s="21"/>
      <c r="O18" s="62">
        <f t="shared" si="0"/>
        <v>197.89908256880733</v>
      </c>
      <c r="P18" s="21"/>
      <c r="Q18" s="21"/>
      <c r="R18" s="33" t="s">
        <v>39</v>
      </c>
      <c r="S18" s="21"/>
      <c r="T18" s="34"/>
    </row>
    <row r="19" spans="1:20" s="7" customFormat="1" hidden="1">
      <c r="A19" s="21">
        <f t="shared" si="1"/>
        <v>15</v>
      </c>
      <c r="B19" s="21" t="s">
        <v>18</v>
      </c>
      <c r="C19" s="21" t="s">
        <v>21</v>
      </c>
      <c r="D19" s="21" t="s">
        <v>269</v>
      </c>
      <c r="E19" s="21"/>
      <c r="F19" s="21"/>
      <c r="G19" s="21" t="s">
        <v>365</v>
      </c>
      <c r="H19" s="21">
        <v>212416.37</v>
      </c>
      <c r="I19" s="21" t="s">
        <v>52</v>
      </c>
      <c r="J19" s="21" t="s">
        <v>17</v>
      </c>
      <c r="K19" s="21" t="s">
        <v>58</v>
      </c>
      <c r="L19" s="21" t="s">
        <v>54</v>
      </c>
      <c r="M19" s="21"/>
      <c r="N19" s="21"/>
      <c r="O19" s="62">
        <f t="shared" si="0"/>
        <v>194877.40366972476</v>
      </c>
      <c r="P19" s="21"/>
      <c r="Q19" s="21"/>
      <c r="R19" s="33" t="s">
        <v>39</v>
      </c>
      <c r="S19" s="21"/>
      <c r="T19" s="34"/>
    </row>
    <row r="20" spans="1:20" s="7" customFormat="1" hidden="1">
      <c r="A20" s="6">
        <f t="shared" si="1"/>
        <v>16</v>
      </c>
      <c r="B20" s="6" t="s">
        <v>18</v>
      </c>
      <c r="C20" s="6" t="s">
        <v>21</v>
      </c>
      <c r="D20" s="6" t="s">
        <v>78</v>
      </c>
      <c r="E20" s="6"/>
      <c r="F20" s="6"/>
      <c r="G20" s="6" t="s">
        <v>366</v>
      </c>
      <c r="H20" s="6">
        <v>167.64</v>
      </c>
      <c r="I20" s="6" t="s">
        <v>40</v>
      </c>
      <c r="J20" s="6" t="s">
        <v>17</v>
      </c>
      <c r="K20" s="6" t="s">
        <v>58</v>
      </c>
      <c r="L20" s="6" t="s">
        <v>206</v>
      </c>
      <c r="M20" s="6"/>
      <c r="N20" s="6"/>
      <c r="O20" s="77">
        <f t="shared" si="0"/>
        <v>153.79816513761466</v>
      </c>
      <c r="P20" s="6"/>
      <c r="Q20" s="6"/>
      <c r="R20" s="78" t="s">
        <v>39</v>
      </c>
      <c r="S20" s="6"/>
    </row>
    <row r="21" spans="1:20" s="7" customFormat="1" hidden="1">
      <c r="A21" s="6">
        <f t="shared" si="1"/>
        <v>17</v>
      </c>
      <c r="B21" s="6" t="s">
        <v>18</v>
      </c>
      <c r="C21" s="6" t="s">
        <v>21</v>
      </c>
      <c r="D21" s="6" t="s">
        <v>70</v>
      </c>
      <c r="E21" s="6"/>
      <c r="F21" s="6"/>
      <c r="G21" s="6" t="s">
        <v>367</v>
      </c>
      <c r="H21" s="6">
        <v>480.15</v>
      </c>
      <c r="I21" s="6" t="s">
        <v>40</v>
      </c>
      <c r="J21" s="6" t="s">
        <v>17</v>
      </c>
      <c r="K21" s="6" t="s">
        <v>58</v>
      </c>
      <c r="L21" s="6" t="s">
        <v>206</v>
      </c>
      <c r="M21" s="6"/>
      <c r="N21" s="6"/>
      <c r="O21" s="77">
        <f t="shared" si="0"/>
        <v>440.50458715596324</v>
      </c>
      <c r="P21" s="6"/>
      <c r="Q21" s="6"/>
      <c r="R21" s="78" t="s">
        <v>39</v>
      </c>
      <c r="S21" s="6"/>
    </row>
    <row r="22" spans="1:20" s="7" customFormat="1" hidden="1">
      <c r="A22" s="6">
        <f t="shared" si="1"/>
        <v>18</v>
      </c>
      <c r="B22" s="6" t="s">
        <v>18</v>
      </c>
      <c r="C22" s="6" t="s">
        <v>21</v>
      </c>
      <c r="D22" s="6" t="s">
        <v>368</v>
      </c>
      <c r="E22" s="6"/>
      <c r="F22" s="6"/>
      <c r="G22" s="6" t="s">
        <v>369</v>
      </c>
      <c r="H22" s="6">
        <v>13657.7</v>
      </c>
      <c r="I22" s="6" t="s">
        <v>40</v>
      </c>
      <c r="J22" s="6" t="s">
        <v>17</v>
      </c>
      <c r="K22" s="6" t="s">
        <v>58</v>
      </c>
      <c r="L22" s="6" t="s">
        <v>206</v>
      </c>
      <c r="M22" s="6"/>
      <c r="N22" s="6"/>
      <c r="O22" s="77">
        <f t="shared" si="0"/>
        <v>12530</v>
      </c>
      <c r="P22" s="6"/>
      <c r="Q22" s="6"/>
      <c r="R22" s="78" t="s">
        <v>39</v>
      </c>
      <c r="S22" s="6"/>
    </row>
    <row r="23" spans="1:20" s="7" customFormat="1" hidden="1">
      <c r="A23" s="6">
        <f t="shared" si="1"/>
        <v>19</v>
      </c>
      <c r="B23" s="6" t="s">
        <v>18</v>
      </c>
      <c r="C23" s="6" t="s">
        <v>21</v>
      </c>
      <c r="D23" s="6" t="s">
        <v>368</v>
      </c>
      <c r="E23" s="6"/>
      <c r="G23" s="6" t="s">
        <v>370</v>
      </c>
      <c r="H23" s="6">
        <v>1148.42</v>
      </c>
      <c r="I23" s="6" t="s">
        <v>40</v>
      </c>
      <c r="J23" s="6" t="s">
        <v>17</v>
      </c>
      <c r="K23" s="6" t="s">
        <v>58</v>
      </c>
      <c r="L23" s="6" t="s">
        <v>206</v>
      </c>
      <c r="M23" s="6"/>
      <c r="N23" s="6"/>
      <c r="O23" s="77">
        <f t="shared" si="0"/>
        <v>1053.5963302752293</v>
      </c>
      <c r="P23" s="6"/>
      <c r="Q23" s="6"/>
      <c r="R23" s="78" t="s">
        <v>39</v>
      </c>
      <c r="S23" s="6"/>
    </row>
    <row r="24" spans="1:20" s="7" customFormat="1" ht="30" hidden="1">
      <c r="A24" s="6">
        <f t="shared" si="1"/>
        <v>20</v>
      </c>
      <c r="B24" s="6" t="s">
        <v>18</v>
      </c>
      <c r="C24" s="6" t="s">
        <v>21</v>
      </c>
      <c r="D24" s="6" t="s">
        <v>49</v>
      </c>
      <c r="E24" s="6"/>
      <c r="F24" s="6"/>
      <c r="G24" s="6" t="s">
        <v>508</v>
      </c>
      <c r="H24" s="6">
        <v>173201.55</v>
      </c>
      <c r="I24" s="6" t="s">
        <v>52</v>
      </c>
      <c r="J24" s="6" t="s">
        <v>17</v>
      </c>
      <c r="K24" s="6" t="s">
        <v>58</v>
      </c>
      <c r="L24" s="6" t="s">
        <v>206</v>
      </c>
      <c r="M24" s="6"/>
      <c r="N24" s="6"/>
      <c r="O24" s="77">
        <f t="shared" si="0"/>
        <v>158900.50458715594</v>
      </c>
      <c r="P24" s="6"/>
      <c r="Q24" s="6"/>
      <c r="R24" s="78" t="s">
        <v>39</v>
      </c>
      <c r="S24" s="6" t="s">
        <v>509</v>
      </c>
    </row>
    <row r="25" spans="1:20" s="7" customFormat="1" hidden="1">
      <c r="A25" s="6">
        <f t="shared" si="1"/>
        <v>21</v>
      </c>
      <c r="B25" s="6" t="s">
        <v>18</v>
      </c>
      <c r="C25" s="6" t="s">
        <v>21</v>
      </c>
      <c r="D25" s="6" t="s">
        <v>49</v>
      </c>
      <c r="E25" s="6"/>
      <c r="F25" s="6"/>
      <c r="G25" s="6" t="s">
        <v>510</v>
      </c>
      <c r="H25" s="6">
        <v>1481732.92</v>
      </c>
      <c r="I25" s="6" t="s">
        <v>52</v>
      </c>
      <c r="J25" s="6" t="s">
        <v>17</v>
      </c>
      <c r="K25" s="6" t="s">
        <v>58</v>
      </c>
      <c r="L25" s="6" t="s">
        <v>206</v>
      </c>
      <c r="M25" s="6"/>
      <c r="N25" s="6"/>
      <c r="O25" s="77">
        <f t="shared" si="0"/>
        <v>1359387.9999999998</v>
      </c>
      <c r="P25" s="6"/>
      <c r="Q25" s="6"/>
      <c r="R25" s="78" t="s">
        <v>39</v>
      </c>
      <c r="S25" s="6" t="s">
        <v>511</v>
      </c>
    </row>
    <row r="26" spans="1:20" s="7" customFormat="1" hidden="1">
      <c r="A26" s="6">
        <f t="shared" si="1"/>
        <v>22</v>
      </c>
      <c r="B26" s="6" t="s">
        <v>18</v>
      </c>
      <c r="C26" s="6" t="s">
        <v>21</v>
      </c>
      <c r="D26" s="6" t="s">
        <v>269</v>
      </c>
      <c r="E26" s="6"/>
      <c r="F26" s="6"/>
      <c r="G26" s="6" t="s">
        <v>723</v>
      </c>
      <c r="H26" s="6">
        <v>196025.60000000001</v>
      </c>
      <c r="I26" s="6" t="s">
        <v>40</v>
      </c>
      <c r="J26" s="6" t="s">
        <v>17</v>
      </c>
      <c r="K26" s="6" t="s">
        <v>58</v>
      </c>
      <c r="L26" s="6" t="s">
        <v>206</v>
      </c>
      <c r="M26" s="6"/>
      <c r="N26" s="6"/>
      <c r="O26" s="77">
        <f t="shared" si="0"/>
        <v>179840</v>
      </c>
      <c r="P26" s="6"/>
      <c r="Q26" s="6"/>
      <c r="R26" s="78" t="s">
        <v>602</v>
      </c>
      <c r="S26" s="101" t="s">
        <v>357</v>
      </c>
    </row>
    <row r="27" spans="1:20" s="7" customFormat="1" hidden="1">
      <c r="A27" s="6">
        <f t="shared" si="1"/>
        <v>23</v>
      </c>
      <c r="B27" s="6" t="s">
        <v>18</v>
      </c>
      <c r="C27" s="6" t="s">
        <v>21</v>
      </c>
      <c r="D27" s="6" t="s">
        <v>49</v>
      </c>
      <c r="E27" s="6"/>
      <c r="F27" s="6"/>
      <c r="G27" s="6" t="s">
        <v>724</v>
      </c>
      <c r="H27" s="6">
        <v>16.350000000000001</v>
      </c>
      <c r="I27" s="6" t="s">
        <v>40</v>
      </c>
      <c r="J27" s="6" t="s">
        <v>17</v>
      </c>
      <c r="K27" s="6" t="s">
        <v>58</v>
      </c>
      <c r="L27" s="6" t="s">
        <v>206</v>
      </c>
      <c r="M27" s="6"/>
      <c r="N27" s="6"/>
      <c r="O27" s="77">
        <f t="shared" si="0"/>
        <v>15</v>
      </c>
      <c r="P27" s="6"/>
      <c r="Q27" s="6" t="s">
        <v>725</v>
      </c>
      <c r="R27" s="78" t="s">
        <v>602</v>
      </c>
      <c r="S27" s="6">
        <v>11</v>
      </c>
    </row>
    <row r="28" spans="1:20" s="7" customFormat="1" hidden="1">
      <c r="A28" s="6">
        <f t="shared" si="1"/>
        <v>24</v>
      </c>
      <c r="B28" s="6" t="s">
        <v>18</v>
      </c>
      <c r="C28" s="6" t="s">
        <v>21</v>
      </c>
      <c r="D28" s="6" t="s">
        <v>78</v>
      </c>
      <c r="E28" s="6"/>
      <c r="F28" s="6"/>
      <c r="G28" s="6" t="s">
        <v>726</v>
      </c>
      <c r="H28" s="6">
        <v>319.37</v>
      </c>
      <c r="I28" s="6" t="s">
        <v>40</v>
      </c>
      <c r="J28" s="6" t="s">
        <v>17</v>
      </c>
      <c r="K28" s="6" t="s">
        <v>58</v>
      </c>
      <c r="L28" s="6" t="s">
        <v>206</v>
      </c>
      <c r="M28" s="6"/>
      <c r="N28" s="6"/>
      <c r="O28" s="77">
        <f t="shared" si="0"/>
        <v>293</v>
      </c>
      <c r="P28" s="6"/>
      <c r="Q28" s="6"/>
      <c r="R28" s="78" t="s">
        <v>602</v>
      </c>
      <c r="S28" s="6"/>
    </row>
    <row r="29" spans="1:20" s="7" customFormat="1" hidden="1">
      <c r="A29" s="6">
        <f t="shared" si="1"/>
        <v>25</v>
      </c>
      <c r="B29" s="6" t="s">
        <v>18</v>
      </c>
      <c r="C29" s="6" t="s">
        <v>21</v>
      </c>
      <c r="D29" s="6" t="s">
        <v>343</v>
      </c>
      <c r="E29" s="6"/>
      <c r="F29" s="6"/>
      <c r="G29" s="6" t="s">
        <v>727</v>
      </c>
      <c r="H29" s="6">
        <v>21745.5</v>
      </c>
      <c r="I29" s="6" t="s">
        <v>40</v>
      </c>
      <c r="J29" s="6" t="s">
        <v>17</v>
      </c>
      <c r="K29" s="6" t="s">
        <v>58</v>
      </c>
      <c r="L29" s="6" t="s">
        <v>206</v>
      </c>
      <c r="M29" s="6"/>
      <c r="N29" s="6"/>
      <c r="O29" s="77">
        <f t="shared" si="0"/>
        <v>19950</v>
      </c>
      <c r="P29" s="6"/>
      <c r="Q29" s="6"/>
      <c r="R29" s="78" t="s">
        <v>602</v>
      </c>
      <c r="S29" s="109"/>
    </row>
    <row r="30" spans="1:20" s="7" customFormat="1" hidden="1">
      <c r="A30" s="6">
        <f t="shared" si="1"/>
        <v>26</v>
      </c>
      <c r="B30" s="6" t="s">
        <v>18</v>
      </c>
      <c r="C30" s="6" t="s">
        <v>21</v>
      </c>
      <c r="D30" s="6" t="s">
        <v>272</v>
      </c>
      <c r="E30" s="6"/>
      <c r="F30" s="6"/>
      <c r="G30" s="6" t="s">
        <v>808</v>
      </c>
      <c r="H30" s="6">
        <v>4398.1499999999996</v>
      </c>
      <c r="I30" s="6" t="s">
        <v>40</v>
      </c>
      <c r="J30" s="6" t="s">
        <v>17</v>
      </c>
      <c r="K30" s="6" t="s">
        <v>58</v>
      </c>
      <c r="L30" s="6" t="s">
        <v>206</v>
      </c>
      <c r="M30" s="6"/>
      <c r="N30" s="6"/>
      <c r="O30" s="77">
        <f t="shared" si="0"/>
        <v>4034.9999999999995</v>
      </c>
      <c r="P30" s="6"/>
      <c r="Q30" s="6"/>
      <c r="R30" s="78" t="s">
        <v>602</v>
      </c>
      <c r="S30" s="6" t="s">
        <v>809</v>
      </c>
    </row>
    <row r="31" spans="1:20" s="7" customFormat="1" hidden="1">
      <c r="A31" s="6">
        <f t="shared" si="1"/>
        <v>27</v>
      </c>
      <c r="B31" s="6" t="s">
        <v>18</v>
      </c>
      <c r="C31" s="6" t="s">
        <v>21</v>
      </c>
      <c r="D31" s="6" t="s">
        <v>78</v>
      </c>
      <c r="E31" s="6"/>
      <c r="F31" s="6"/>
      <c r="G31" s="6" t="s">
        <v>810</v>
      </c>
      <c r="H31" s="6">
        <v>500846.28</v>
      </c>
      <c r="I31" s="6" t="s">
        <v>663</v>
      </c>
      <c r="J31" s="6" t="s">
        <v>17</v>
      </c>
      <c r="K31" s="6" t="s">
        <v>58</v>
      </c>
      <c r="L31" s="6" t="s">
        <v>206</v>
      </c>
      <c r="M31" s="6"/>
      <c r="N31" s="6"/>
      <c r="O31" s="77">
        <f t="shared" si="0"/>
        <v>459492</v>
      </c>
      <c r="P31" s="6"/>
      <c r="Q31" s="6"/>
      <c r="R31" s="78" t="s">
        <v>602</v>
      </c>
      <c r="S31" s="6" t="s">
        <v>811</v>
      </c>
    </row>
    <row r="32" spans="1:20" s="7" customFormat="1" hidden="1">
      <c r="A32" s="6">
        <f t="shared" si="1"/>
        <v>28</v>
      </c>
      <c r="B32" s="6" t="s">
        <v>18</v>
      </c>
      <c r="C32" s="6" t="s">
        <v>21</v>
      </c>
      <c r="D32" s="6" t="s">
        <v>343</v>
      </c>
      <c r="E32" s="6"/>
      <c r="F32" s="6"/>
      <c r="G32" s="6" t="s">
        <v>812</v>
      </c>
      <c r="H32" s="6">
        <v>524682.84</v>
      </c>
      <c r="I32" s="6" t="s">
        <v>663</v>
      </c>
      <c r="J32" s="6" t="s">
        <v>17</v>
      </c>
      <c r="K32" s="6" t="s">
        <v>58</v>
      </c>
      <c r="L32" s="6" t="s">
        <v>206</v>
      </c>
      <c r="M32" s="6"/>
      <c r="N32" s="6"/>
      <c r="O32" s="77">
        <f t="shared" si="0"/>
        <v>481360.40366972471</v>
      </c>
      <c r="P32" s="6"/>
      <c r="Q32" s="6"/>
      <c r="R32" s="78" t="s">
        <v>602</v>
      </c>
      <c r="S32" s="6" t="s">
        <v>813</v>
      </c>
    </row>
    <row r="33" spans="1:24" s="16" customFormat="1" hidden="1">
      <c r="A33" s="12">
        <f t="shared" si="1"/>
        <v>29</v>
      </c>
      <c r="B33" s="12" t="s">
        <v>18</v>
      </c>
      <c r="C33" s="12" t="s">
        <v>21</v>
      </c>
      <c r="D33" s="12" t="s">
        <v>49</v>
      </c>
      <c r="E33" s="12"/>
      <c r="F33" s="12"/>
      <c r="G33" s="12" t="s">
        <v>814</v>
      </c>
      <c r="H33" s="12">
        <v>1141652.48</v>
      </c>
      <c r="I33" s="12" t="s">
        <v>663</v>
      </c>
      <c r="J33" s="12" t="s">
        <v>17</v>
      </c>
      <c r="K33" s="12" t="s">
        <v>58</v>
      </c>
      <c r="L33" s="12" t="s">
        <v>206</v>
      </c>
      <c r="M33" s="12"/>
      <c r="N33" s="12" t="s">
        <v>1049</v>
      </c>
      <c r="O33" s="86">
        <f t="shared" si="0"/>
        <v>1047387.5963302752</v>
      </c>
      <c r="P33" s="12"/>
      <c r="Q33" s="12"/>
      <c r="R33" s="87" t="s">
        <v>602</v>
      </c>
      <c r="S33" s="12" t="s">
        <v>815</v>
      </c>
    </row>
    <row r="34" spans="1:24" s="7" customFormat="1" hidden="1">
      <c r="A34" s="6">
        <f t="shared" si="1"/>
        <v>30</v>
      </c>
      <c r="B34" s="6" t="s">
        <v>18</v>
      </c>
      <c r="C34" s="6" t="s">
        <v>21</v>
      </c>
      <c r="D34" s="6" t="s">
        <v>49</v>
      </c>
      <c r="E34" s="6"/>
      <c r="F34" s="6"/>
      <c r="G34" s="6" t="s">
        <v>816</v>
      </c>
      <c r="H34" s="6">
        <v>2786.04</v>
      </c>
      <c r="I34" s="6" t="s">
        <v>663</v>
      </c>
      <c r="J34" s="6" t="s">
        <v>17</v>
      </c>
      <c r="K34" s="6" t="s">
        <v>58</v>
      </c>
      <c r="L34" s="6" t="s">
        <v>206</v>
      </c>
      <c r="M34" s="6"/>
      <c r="N34" s="6"/>
      <c r="O34" s="77">
        <f t="shared" si="0"/>
        <v>2556</v>
      </c>
      <c r="P34" s="6"/>
      <c r="Q34" s="6"/>
      <c r="R34" s="78" t="s">
        <v>602</v>
      </c>
      <c r="S34" s="6">
        <v>9</v>
      </c>
    </row>
    <row r="35" spans="1:24" s="7" customFormat="1" hidden="1">
      <c r="A35" s="6">
        <f t="shared" si="1"/>
        <v>31</v>
      </c>
      <c r="B35" s="6" t="s">
        <v>18</v>
      </c>
      <c r="C35" s="6" t="s">
        <v>21</v>
      </c>
      <c r="D35" s="6" t="s">
        <v>49</v>
      </c>
      <c r="E35" s="6"/>
      <c r="F35" s="6"/>
      <c r="G35" s="6" t="s">
        <v>817</v>
      </c>
      <c r="H35" s="6">
        <v>1489.81</v>
      </c>
      <c r="I35" s="6" t="s">
        <v>663</v>
      </c>
      <c r="J35" s="6" t="s">
        <v>17</v>
      </c>
      <c r="K35" s="6" t="s">
        <v>58</v>
      </c>
      <c r="L35" s="6" t="s">
        <v>206</v>
      </c>
      <c r="M35" s="6"/>
      <c r="N35" s="6"/>
      <c r="O35" s="77">
        <f t="shared" si="0"/>
        <v>1366.7981651376144</v>
      </c>
      <c r="P35" s="6"/>
      <c r="Q35" s="6"/>
      <c r="R35" s="78" t="s">
        <v>602</v>
      </c>
      <c r="S35" s="6" t="s">
        <v>818</v>
      </c>
    </row>
    <row r="36" spans="1:24" s="16" customFormat="1" hidden="1">
      <c r="A36" s="12">
        <f t="shared" si="1"/>
        <v>32</v>
      </c>
      <c r="B36" s="12" t="s">
        <v>18</v>
      </c>
      <c r="C36" s="12" t="s">
        <v>21</v>
      </c>
      <c r="D36" s="12" t="s">
        <v>269</v>
      </c>
      <c r="E36" s="12"/>
      <c r="F36" s="12"/>
      <c r="G36" s="12" t="s">
        <v>819</v>
      </c>
      <c r="H36" s="12">
        <v>737394.5</v>
      </c>
      <c r="I36" s="12" t="s">
        <v>663</v>
      </c>
      <c r="J36" s="12" t="s">
        <v>17</v>
      </c>
      <c r="K36" s="12" t="s">
        <v>58</v>
      </c>
      <c r="L36" s="12" t="s">
        <v>206</v>
      </c>
      <c r="M36" s="12"/>
      <c r="N36" s="12" t="s">
        <v>359</v>
      </c>
      <c r="O36" s="86">
        <f t="shared" si="0"/>
        <v>676508.71559633024</v>
      </c>
      <c r="P36" s="12"/>
      <c r="Q36" s="12"/>
      <c r="R36" s="87" t="s">
        <v>602</v>
      </c>
      <c r="S36" s="12" t="s">
        <v>820</v>
      </c>
    </row>
    <row r="37" spans="1:24" s="16" customFormat="1" ht="30" hidden="1">
      <c r="A37" s="12">
        <f t="shared" si="1"/>
        <v>33</v>
      </c>
      <c r="B37" s="12" t="s">
        <v>18</v>
      </c>
      <c r="C37" s="12" t="s">
        <v>21</v>
      </c>
      <c r="D37" s="12" t="s">
        <v>269</v>
      </c>
      <c r="E37" s="99"/>
      <c r="F37" s="99"/>
      <c r="G37" s="99" t="s">
        <v>821</v>
      </c>
      <c r="H37" s="99">
        <v>2565079.34</v>
      </c>
      <c r="I37" s="99" t="s">
        <v>663</v>
      </c>
      <c r="J37" s="12" t="s">
        <v>17</v>
      </c>
      <c r="K37" s="12" t="s">
        <v>58</v>
      </c>
      <c r="L37" s="12" t="s">
        <v>206</v>
      </c>
      <c r="M37" s="99"/>
      <c r="N37" s="99" t="s">
        <v>359</v>
      </c>
      <c r="O37" s="100">
        <f t="shared" si="0"/>
        <v>2353283.7981651374</v>
      </c>
      <c r="P37" s="99"/>
      <c r="Q37" s="99"/>
      <c r="R37" s="87" t="s">
        <v>602</v>
      </c>
      <c r="S37" s="99" t="s">
        <v>822</v>
      </c>
    </row>
    <row r="38" spans="1:24" s="7" customFormat="1" hidden="1">
      <c r="A38" s="6">
        <f t="shared" si="1"/>
        <v>34</v>
      </c>
      <c r="B38" s="6" t="s">
        <v>18</v>
      </c>
      <c r="C38" s="6" t="s">
        <v>848</v>
      </c>
      <c r="D38" s="104" t="s">
        <v>229</v>
      </c>
      <c r="E38" s="6"/>
      <c r="F38" s="6"/>
      <c r="G38" s="6" t="s">
        <v>849</v>
      </c>
      <c r="H38" s="6">
        <v>585480</v>
      </c>
      <c r="I38" s="104" t="s">
        <v>40</v>
      </c>
      <c r="J38" s="6" t="s">
        <v>17</v>
      </c>
      <c r="K38" s="6" t="s">
        <v>58</v>
      </c>
      <c r="L38" s="12" t="s">
        <v>206</v>
      </c>
      <c r="M38" s="6"/>
      <c r="N38" s="6"/>
      <c r="O38" s="77">
        <v>492000</v>
      </c>
      <c r="P38" s="6"/>
      <c r="Q38" s="6"/>
      <c r="R38" s="78" t="s">
        <v>602</v>
      </c>
      <c r="S38" s="6"/>
      <c r="T38" s="6"/>
      <c r="U38" s="6"/>
      <c r="V38" s="6"/>
      <c r="W38" s="6"/>
      <c r="X38" s="6"/>
    </row>
    <row r="39" spans="1:24" s="7" customFormat="1" hidden="1">
      <c r="A39" s="6">
        <f t="shared" si="1"/>
        <v>35</v>
      </c>
      <c r="B39" s="6" t="s">
        <v>83</v>
      </c>
      <c r="C39" s="6" t="s">
        <v>84</v>
      </c>
      <c r="D39" s="6" t="s">
        <v>905</v>
      </c>
      <c r="E39" s="6"/>
      <c r="F39" s="6"/>
      <c r="G39" s="6" t="s">
        <v>906</v>
      </c>
      <c r="H39" s="6">
        <v>16459</v>
      </c>
      <c r="I39" s="6" t="s">
        <v>40</v>
      </c>
      <c r="J39" s="6" t="s">
        <v>17</v>
      </c>
      <c r="K39" s="6" t="s">
        <v>58</v>
      </c>
      <c r="L39" s="6" t="s">
        <v>206</v>
      </c>
      <c r="M39" s="6"/>
      <c r="N39" s="6"/>
      <c r="O39" s="77">
        <v>15100</v>
      </c>
      <c r="P39" s="6"/>
      <c r="Q39" s="6"/>
      <c r="R39" s="78" t="s">
        <v>602</v>
      </c>
      <c r="S39" s="6" t="s">
        <v>907</v>
      </c>
      <c r="T39" s="6"/>
      <c r="U39" s="6"/>
      <c r="V39" s="6"/>
      <c r="W39" s="6"/>
      <c r="X39" s="6"/>
    </row>
    <row r="40" spans="1:24" s="7" customFormat="1" hidden="1">
      <c r="A40" s="6">
        <f t="shared" si="1"/>
        <v>36</v>
      </c>
      <c r="B40" s="6" t="s">
        <v>18</v>
      </c>
      <c r="C40" s="6" t="s">
        <v>21</v>
      </c>
      <c r="D40" s="6" t="s">
        <v>78</v>
      </c>
      <c r="E40" s="6"/>
      <c r="F40" s="6"/>
      <c r="G40" s="6" t="s">
        <v>955</v>
      </c>
      <c r="H40" s="6">
        <v>13002.61</v>
      </c>
      <c r="I40" s="6" t="s">
        <v>956</v>
      </c>
      <c r="J40" s="6" t="s">
        <v>17</v>
      </c>
      <c r="K40" s="6" t="s">
        <v>58</v>
      </c>
      <c r="L40" s="6" t="s">
        <v>206</v>
      </c>
      <c r="M40" s="6"/>
      <c r="N40" s="6"/>
      <c r="O40" s="77">
        <v>11929</v>
      </c>
      <c r="P40" s="6"/>
      <c r="Q40" s="6"/>
      <c r="R40" s="78" t="s">
        <v>602</v>
      </c>
      <c r="S40" s="6"/>
      <c r="T40" s="6"/>
      <c r="U40" s="6"/>
      <c r="V40" s="6"/>
      <c r="W40" s="6"/>
      <c r="X40" s="6"/>
    </row>
    <row r="41" spans="1:24" s="7" customFormat="1" hidden="1">
      <c r="A41" s="6">
        <f t="shared" si="1"/>
        <v>37</v>
      </c>
      <c r="B41" s="6" t="s">
        <v>18</v>
      </c>
      <c r="C41" s="6" t="s">
        <v>21</v>
      </c>
      <c r="D41" s="6" t="s">
        <v>49</v>
      </c>
      <c r="E41" s="6"/>
      <c r="F41" s="6"/>
      <c r="G41" s="6" t="s">
        <v>971</v>
      </c>
      <c r="H41" s="6">
        <v>309.69</v>
      </c>
      <c r="I41" s="6" t="s">
        <v>40</v>
      </c>
      <c r="J41" s="6" t="s">
        <v>17</v>
      </c>
      <c r="K41" s="6" t="s">
        <v>58</v>
      </c>
      <c r="L41" s="6" t="s">
        <v>206</v>
      </c>
      <c r="M41" s="6"/>
      <c r="N41" s="6"/>
      <c r="O41" s="77">
        <v>284.12</v>
      </c>
      <c r="P41" s="6"/>
      <c r="Q41" s="6"/>
      <c r="R41" s="78" t="s">
        <v>602</v>
      </c>
      <c r="S41" s="6"/>
      <c r="T41" s="6"/>
      <c r="U41" s="6"/>
      <c r="V41" s="6"/>
      <c r="W41" s="6"/>
      <c r="X41" s="6"/>
    </row>
    <row r="42" spans="1:24" s="7" customFormat="1" hidden="1">
      <c r="A42" s="6">
        <f t="shared" si="1"/>
        <v>38</v>
      </c>
      <c r="B42" s="6" t="s">
        <v>18</v>
      </c>
      <c r="C42" s="6" t="s">
        <v>21</v>
      </c>
      <c r="D42" s="6" t="s">
        <v>56</v>
      </c>
      <c r="E42" s="6"/>
      <c r="F42" s="6"/>
      <c r="G42" s="6" t="s">
        <v>972</v>
      </c>
      <c r="H42" s="6">
        <v>2030.67</v>
      </c>
      <c r="I42" s="6" t="s">
        <v>40</v>
      </c>
      <c r="J42" s="6" t="s">
        <v>17</v>
      </c>
      <c r="K42" s="6" t="s">
        <v>58</v>
      </c>
      <c r="L42" s="6" t="s">
        <v>206</v>
      </c>
      <c r="M42" s="6"/>
      <c r="N42" s="6"/>
      <c r="O42" s="77">
        <v>1863</v>
      </c>
      <c r="P42" s="6"/>
      <c r="Q42" s="6"/>
      <c r="R42" s="78" t="s">
        <v>602</v>
      </c>
      <c r="S42" s="6"/>
      <c r="T42" s="6"/>
      <c r="U42" s="6"/>
      <c r="V42" s="6"/>
      <c r="W42" s="6"/>
      <c r="X42" s="6"/>
    </row>
    <row r="43" spans="1:24" s="7" customFormat="1">
      <c r="A43" s="6">
        <f t="shared" si="1"/>
        <v>39</v>
      </c>
      <c r="B43" s="6" t="s">
        <v>18</v>
      </c>
      <c r="C43" s="6" t="s">
        <v>21</v>
      </c>
      <c r="D43" s="6" t="s">
        <v>22</v>
      </c>
      <c r="E43" s="6"/>
      <c r="F43" s="6"/>
      <c r="G43" s="6" t="s">
        <v>977</v>
      </c>
      <c r="H43" s="6">
        <v>1065.24</v>
      </c>
      <c r="I43" s="6" t="s">
        <v>956</v>
      </c>
      <c r="J43" s="6" t="s">
        <v>17</v>
      </c>
      <c r="K43" s="6" t="s">
        <v>58</v>
      </c>
      <c r="L43" s="6" t="s">
        <v>206</v>
      </c>
      <c r="M43" s="6"/>
      <c r="N43" s="6"/>
      <c r="O43" s="77">
        <v>977.28</v>
      </c>
      <c r="P43" s="6"/>
      <c r="Q43" s="6"/>
      <c r="R43" s="78" t="s">
        <v>602</v>
      </c>
      <c r="S43" s="6"/>
      <c r="T43" s="6"/>
      <c r="U43" s="6"/>
      <c r="V43" s="6"/>
      <c r="W43" s="6"/>
      <c r="X43" s="6"/>
    </row>
    <row r="44" spans="1:24" s="7" customFormat="1" hidden="1">
      <c r="A44" s="6">
        <f t="shared" si="1"/>
        <v>40</v>
      </c>
      <c r="B44" s="6" t="s">
        <v>18</v>
      </c>
      <c r="C44" s="6" t="s">
        <v>21</v>
      </c>
      <c r="D44" s="6" t="s">
        <v>978</v>
      </c>
      <c r="E44" s="6"/>
      <c r="F44" s="6"/>
      <c r="G44" s="6" t="s">
        <v>979</v>
      </c>
      <c r="H44" s="6">
        <v>16.350000000000001</v>
      </c>
      <c r="I44" s="6" t="s">
        <v>956</v>
      </c>
      <c r="J44" s="6" t="s">
        <v>17</v>
      </c>
      <c r="K44" s="6" t="s">
        <v>58</v>
      </c>
      <c r="L44" s="6" t="s">
        <v>206</v>
      </c>
      <c r="M44" s="6"/>
      <c r="N44" s="6"/>
      <c r="O44" s="77">
        <v>16.350000000000001</v>
      </c>
      <c r="P44" s="6"/>
      <c r="Q44" s="6"/>
      <c r="R44" s="78" t="s">
        <v>602</v>
      </c>
      <c r="S44" s="6"/>
      <c r="T44" s="6"/>
      <c r="U44" s="6"/>
      <c r="V44" s="6"/>
      <c r="W44" s="6"/>
      <c r="X44" s="6"/>
    </row>
    <row r="45" spans="1:24" s="7" customFormat="1" hidden="1">
      <c r="A45" s="6">
        <f t="shared" si="1"/>
        <v>41</v>
      </c>
      <c r="B45" s="6" t="s">
        <v>18</v>
      </c>
      <c r="C45" s="6" t="s">
        <v>21</v>
      </c>
      <c r="D45" s="6" t="s">
        <v>56</v>
      </c>
      <c r="E45" s="6"/>
      <c r="F45" s="6"/>
      <c r="G45" s="6" t="s">
        <v>980</v>
      </c>
      <c r="H45" s="6">
        <v>25947.45</v>
      </c>
      <c r="I45" s="6" t="s">
        <v>40</v>
      </c>
      <c r="J45" s="6" t="s">
        <v>17</v>
      </c>
      <c r="K45" s="6" t="s">
        <v>58</v>
      </c>
      <c r="L45" s="6" t="s">
        <v>206</v>
      </c>
      <c r="M45" s="6"/>
      <c r="N45" s="6"/>
      <c r="O45" s="77">
        <v>25947.45</v>
      </c>
      <c r="P45" s="6"/>
      <c r="Q45" s="6"/>
      <c r="R45" s="78" t="s">
        <v>602</v>
      </c>
      <c r="S45" s="6"/>
      <c r="T45" s="6"/>
      <c r="U45" s="6"/>
      <c r="V45" s="6"/>
      <c r="W45" s="6"/>
      <c r="X45" s="6"/>
    </row>
    <row r="46" spans="1:24" s="7" customFormat="1" hidden="1">
      <c r="A46" s="6">
        <f t="shared" si="1"/>
        <v>42</v>
      </c>
      <c r="B46" s="6" t="s">
        <v>18</v>
      </c>
      <c r="C46" s="6" t="s">
        <v>21</v>
      </c>
      <c r="D46" s="6" t="s">
        <v>49</v>
      </c>
      <c r="E46" s="6"/>
      <c r="F46" s="6"/>
      <c r="G46" s="6" t="s">
        <v>981</v>
      </c>
      <c r="H46" s="6">
        <v>42636.44</v>
      </c>
      <c r="I46" s="6" t="s">
        <v>40</v>
      </c>
      <c r="J46" s="6" t="s">
        <v>17</v>
      </c>
      <c r="K46" s="6" t="s">
        <v>58</v>
      </c>
      <c r="L46" s="6" t="s">
        <v>206</v>
      </c>
      <c r="M46" s="6"/>
      <c r="N46" s="6"/>
      <c r="O46" s="77">
        <v>39116</v>
      </c>
      <c r="P46" s="6"/>
      <c r="Q46" s="6"/>
      <c r="R46" s="78" t="s">
        <v>602</v>
      </c>
      <c r="S46" s="6"/>
      <c r="T46" s="6"/>
      <c r="U46" s="6"/>
      <c r="V46" s="6"/>
      <c r="W46" s="6"/>
      <c r="X46" s="6"/>
    </row>
    <row r="47" spans="1:24" s="7" customFormat="1" hidden="1">
      <c r="A47" s="21">
        <f t="shared" si="1"/>
        <v>43</v>
      </c>
      <c r="B47" s="21" t="s">
        <v>18</v>
      </c>
      <c r="C47" s="21" t="s">
        <v>21</v>
      </c>
      <c r="D47" s="21" t="s">
        <v>362</v>
      </c>
      <c r="E47" s="21"/>
      <c r="F47" s="21"/>
      <c r="G47" s="21" t="s">
        <v>982</v>
      </c>
      <c r="H47" s="21">
        <v>4688.53</v>
      </c>
      <c r="I47" s="21" t="s">
        <v>956</v>
      </c>
      <c r="J47" s="21" t="s">
        <v>17</v>
      </c>
      <c r="K47" s="21" t="s">
        <v>58</v>
      </c>
      <c r="L47" s="21" t="s">
        <v>925</v>
      </c>
      <c r="M47" s="21"/>
      <c r="N47" s="21"/>
      <c r="O47" s="62">
        <v>4301.3999999999996</v>
      </c>
      <c r="P47" s="21"/>
      <c r="Q47" s="21"/>
      <c r="R47" s="33" t="s">
        <v>602</v>
      </c>
      <c r="S47" s="21"/>
      <c r="T47" s="21"/>
      <c r="U47" s="6"/>
      <c r="V47" s="6"/>
      <c r="W47" s="6"/>
      <c r="X47" s="6"/>
    </row>
    <row r="48" spans="1:24" s="7" customFormat="1" hidden="1">
      <c r="A48" s="6">
        <f t="shared" si="1"/>
        <v>44</v>
      </c>
      <c r="B48" s="6" t="s">
        <v>18</v>
      </c>
      <c r="C48" s="6" t="s">
        <v>21</v>
      </c>
      <c r="D48" s="6" t="s">
        <v>343</v>
      </c>
      <c r="E48" s="6"/>
      <c r="F48" s="6"/>
      <c r="G48" s="6" t="s">
        <v>994</v>
      </c>
      <c r="H48" s="6">
        <v>24546.63</v>
      </c>
      <c r="I48" s="6" t="s">
        <v>40</v>
      </c>
      <c r="J48" s="6" t="s">
        <v>17</v>
      </c>
      <c r="K48" s="6" t="s">
        <v>58</v>
      </c>
      <c r="L48" s="6" t="s">
        <v>206</v>
      </c>
      <c r="M48" s="6"/>
      <c r="N48" s="6"/>
      <c r="O48" s="77">
        <v>22519.84</v>
      </c>
      <c r="P48" s="6"/>
      <c r="Q48" s="6"/>
      <c r="R48" s="6" t="s">
        <v>602</v>
      </c>
      <c r="S48" s="6"/>
      <c r="T48" s="6"/>
      <c r="U48" s="6"/>
      <c r="V48" s="6"/>
      <c r="W48" s="6"/>
      <c r="X48" s="6"/>
    </row>
    <row r="49" spans="1:24" s="7" customFormat="1" hidden="1">
      <c r="A49" s="6">
        <f t="shared" si="1"/>
        <v>45</v>
      </c>
      <c r="B49" s="6" t="s">
        <v>18</v>
      </c>
      <c r="C49" s="6" t="s">
        <v>21</v>
      </c>
      <c r="D49" s="6" t="s">
        <v>49</v>
      </c>
      <c r="E49" s="6"/>
      <c r="F49" s="6"/>
      <c r="G49" s="6" t="s">
        <v>995</v>
      </c>
      <c r="H49" s="6">
        <v>248.52</v>
      </c>
      <c r="I49" s="6" t="s">
        <v>956</v>
      </c>
      <c r="J49" s="6" t="s">
        <v>17</v>
      </c>
      <c r="K49" s="6" t="s">
        <v>58</v>
      </c>
      <c r="L49" s="6" t="s">
        <v>206</v>
      </c>
      <c r="M49" s="6"/>
      <c r="N49" s="6"/>
      <c r="O49" s="77">
        <v>228</v>
      </c>
      <c r="P49" s="6"/>
      <c r="Q49" s="6"/>
      <c r="R49" s="6" t="s">
        <v>958</v>
      </c>
      <c r="S49" s="6"/>
      <c r="T49" s="6"/>
      <c r="U49" s="6"/>
      <c r="V49" s="6"/>
      <c r="W49" s="6"/>
      <c r="X49" s="6"/>
    </row>
    <row r="50" spans="1:24" s="7" customFormat="1" hidden="1">
      <c r="A50" s="6">
        <f t="shared" si="1"/>
        <v>46</v>
      </c>
      <c r="B50" s="6" t="s">
        <v>444</v>
      </c>
      <c r="C50" s="6" t="s">
        <v>996</v>
      </c>
      <c r="D50" s="6" t="s">
        <v>453</v>
      </c>
      <c r="E50" s="6"/>
      <c r="F50" s="6"/>
      <c r="G50" s="6" t="s">
        <v>997</v>
      </c>
      <c r="H50" s="6">
        <v>81070.539999999994</v>
      </c>
      <c r="I50" s="6" t="s">
        <v>956</v>
      </c>
      <c r="J50" s="6" t="s">
        <v>17</v>
      </c>
      <c r="K50" s="6" t="s">
        <v>58</v>
      </c>
      <c r="L50" s="6" t="s">
        <v>206</v>
      </c>
      <c r="M50" s="6"/>
      <c r="N50" s="6"/>
      <c r="O50" s="77">
        <v>68126.5</v>
      </c>
      <c r="P50" s="6"/>
      <c r="Q50" s="6"/>
      <c r="R50" s="6" t="s">
        <v>958</v>
      </c>
      <c r="S50" s="6"/>
      <c r="T50" s="6"/>
      <c r="U50" s="6"/>
      <c r="V50" s="6"/>
      <c r="W50" s="6"/>
      <c r="X50" s="6"/>
    </row>
    <row r="51" spans="1:24" s="7" customFormat="1" hidden="1">
      <c r="A51" s="6">
        <f t="shared" si="1"/>
        <v>47</v>
      </c>
      <c r="B51" s="6" t="s">
        <v>444</v>
      </c>
      <c r="C51" s="6" t="s">
        <v>996</v>
      </c>
      <c r="D51" s="6" t="s">
        <v>998</v>
      </c>
      <c r="E51" s="6"/>
      <c r="F51" s="6"/>
      <c r="G51" s="6" t="s">
        <v>999</v>
      </c>
      <c r="H51" s="6">
        <v>20825</v>
      </c>
      <c r="I51" s="6" t="s">
        <v>956</v>
      </c>
      <c r="J51" s="6" t="s">
        <v>17</v>
      </c>
      <c r="K51" s="6" t="s">
        <v>58</v>
      </c>
      <c r="L51" s="6" t="s">
        <v>206</v>
      </c>
      <c r="M51" s="6"/>
      <c r="N51" s="6"/>
      <c r="O51" s="77">
        <v>17500</v>
      </c>
      <c r="P51" s="6"/>
      <c r="Q51" s="6"/>
      <c r="R51" s="6" t="s">
        <v>958</v>
      </c>
      <c r="S51" s="6"/>
      <c r="T51" s="6"/>
      <c r="U51" s="6"/>
      <c r="V51" s="6"/>
      <c r="W51" s="6"/>
      <c r="X51" s="6"/>
    </row>
    <row r="52" spans="1:24" s="7" customFormat="1" hidden="1">
      <c r="A52" s="6">
        <f t="shared" si="1"/>
        <v>48</v>
      </c>
      <c r="B52" s="6" t="s">
        <v>444</v>
      </c>
      <c r="C52" s="6" t="s">
        <v>996</v>
      </c>
      <c r="D52" s="6" t="s">
        <v>1000</v>
      </c>
      <c r="E52" s="6"/>
      <c r="F52" s="6"/>
      <c r="G52" s="6" t="s">
        <v>1001</v>
      </c>
      <c r="H52" s="6">
        <v>23206.9</v>
      </c>
      <c r="I52" s="6" t="s">
        <v>956</v>
      </c>
      <c r="J52" s="6" t="s">
        <v>17</v>
      </c>
      <c r="K52" s="6" t="s">
        <v>58</v>
      </c>
      <c r="L52" s="6" t="s">
        <v>206</v>
      </c>
      <c r="M52" s="6"/>
      <c r="N52" s="6"/>
      <c r="O52" s="77">
        <v>19501.599999999999</v>
      </c>
      <c r="P52" s="6"/>
      <c r="Q52" s="6"/>
      <c r="R52" s="6" t="s">
        <v>958</v>
      </c>
      <c r="S52" s="6"/>
      <c r="T52" s="6"/>
      <c r="U52" s="6"/>
      <c r="V52" s="6"/>
      <c r="W52" s="6"/>
      <c r="X52" s="6"/>
    </row>
    <row r="53" spans="1:24" s="36" customFormat="1" hidden="1">
      <c r="A53" s="96">
        <f t="shared" si="1"/>
        <v>49</v>
      </c>
      <c r="B53" s="96" t="s">
        <v>444</v>
      </c>
      <c r="C53" s="96" t="s">
        <v>996</v>
      </c>
      <c r="D53" s="96" t="s">
        <v>70</v>
      </c>
      <c r="E53" s="96"/>
      <c r="F53" s="96"/>
      <c r="G53" s="96" t="s">
        <v>1002</v>
      </c>
      <c r="H53" s="96">
        <v>4236.3999999999996</v>
      </c>
      <c r="I53" s="96" t="s">
        <v>956</v>
      </c>
      <c r="J53" s="96" t="s">
        <v>17</v>
      </c>
      <c r="K53" s="96" t="s">
        <v>58</v>
      </c>
      <c r="L53" s="96" t="s">
        <v>206</v>
      </c>
      <c r="M53" s="96"/>
      <c r="N53" s="96"/>
      <c r="O53" s="111">
        <v>3560</v>
      </c>
      <c r="P53" s="96"/>
      <c r="Q53" s="96"/>
      <c r="R53" s="96" t="s">
        <v>958</v>
      </c>
      <c r="S53" s="96"/>
      <c r="T53" s="96"/>
      <c r="U53" s="96"/>
      <c r="V53" s="96"/>
      <c r="W53" s="96"/>
      <c r="X53" s="96"/>
    </row>
    <row r="54" spans="1:24" s="7" customFormat="1" hidden="1">
      <c r="A54" s="6">
        <f t="shared" si="1"/>
        <v>50</v>
      </c>
      <c r="B54" s="6" t="s">
        <v>444</v>
      </c>
      <c r="C54" s="6" t="s">
        <v>996</v>
      </c>
      <c r="D54" s="6" t="s">
        <v>1003</v>
      </c>
      <c r="E54" s="6"/>
      <c r="F54" s="6"/>
      <c r="G54" s="6" t="s">
        <v>1004</v>
      </c>
      <c r="H54" s="6">
        <v>64808</v>
      </c>
      <c r="I54" s="6" t="s">
        <v>956</v>
      </c>
      <c r="J54" s="6" t="s">
        <v>17</v>
      </c>
      <c r="K54" s="6" t="s">
        <v>58</v>
      </c>
      <c r="L54" s="6" t="s">
        <v>206</v>
      </c>
      <c r="M54" s="6"/>
      <c r="N54" s="6"/>
      <c r="O54" s="77">
        <v>54460.5</v>
      </c>
      <c r="P54" s="6"/>
      <c r="Q54" s="6"/>
      <c r="R54" s="6" t="s">
        <v>958</v>
      </c>
      <c r="S54" s="6"/>
      <c r="T54" s="6"/>
      <c r="U54" s="6"/>
      <c r="V54" s="6"/>
      <c r="W54" s="6"/>
      <c r="X54" s="6"/>
    </row>
    <row r="55" spans="1:24" s="7" customFormat="1" hidden="1">
      <c r="A55" s="6">
        <f t="shared" si="1"/>
        <v>51</v>
      </c>
      <c r="B55" s="6" t="s">
        <v>444</v>
      </c>
      <c r="C55" s="6" t="s">
        <v>996</v>
      </c>
      <c r="D55" s="6" t="s">
        <v>1005</v>
      </c>
      <c r="E55" s="6"/>
      <c r="F55" s="6"/>
      <c r="G55" s="6" t="s">
        <v>1006</v>
      </c>
      <c r="H55" s="6">
        <v>6033.3</v>
      </c>
      <c r="I55" s="6" t="s">
        <v>956</v>
      </c>
      <c r="J55" s="6" t="s">
        <v>17</v>
      </c>
      <c r="K55" s="6" t="s">
        <v>58</v>
      </c>
      <c r="L55" s="6" t="s">
        <v>206</v>
      </c>
      <c r="M55" s="6"/>
      <c r="N55" s="6"/>
      <c r="O55" s="77">
        <v>5070</v>
      </c>
      <c r="P55" s="6"/>
      <c r="Q55" s="6"/>
      <c r="R55" s="6" t="s">
        <v>958</v>
      </c>
      <c r="S55" s="6"/>
      <c r="T55" s="6"/>
      <c r="U55" s="6"/>
      <c r="V55" s="6"/>
      <c r="W55" s="6"/>
      <c r="X55" s="6"/>
    </row>
    <row r="56" spans="1:24" s="7" customFormat="1" hidden="1">
      <c r="A56" s="6">
        <f t="shared" si="1"/>
        <v>52</v>
      </c>
      <c r="B56" s="6" t="s">
        <v>444</v>
      </c>
      <c r="C56" s="6" t="s">
        <v>996</v>
      </c>
      <c r="D56" s="6" t="s">
        <v>60</v>
      </c>
      <c r="E56" s="6"/>
      <c r="F56" s="6"/>
      <c r="G56" s="6" t="s">
        <v>1007</v>
      </c>
      <c r="H56" s="6">
        <v>299343.31</v>
      </c>
      <c r="I56" s="6" t="s">
        <v>956</v>
      </c>
      <c r="J56" s="6" t="s">
        <v>17</v>
      </c>
      <c r="K56" s="6" t="s">
        <v>58</v>
      </c>
      <c r="L56" s="6" t="s">
        <v>206</v>
      </c>
      <c r="M56" s="6"/>
      <c r="N56" s="6"/>
      <c r="O56" s="77">
        <v>251549</v>
      </c>
      <c r="P56" s="6"/>
      <c r="Q56" s="6"/>
      <c r="R56" s="6" t="s">
        <v>958</v>
      </c>
      <c r="S56" s="6"/>
      <c r="T56" s="6"/>
      <c r="U56" s="6"/>
      <c r="V56" s="6"/>
      <c r="W56" s="6"/>
      <c r="X56" s="6"/>
    </row>
    <row r="57" spans="1:24" s="7" customFormat="1" hidden="1">
      <c r="A57" s="6">
        <f t="shared" si="1"/>
        <v>53</v>
      </c>
      <c r="B57" s="6" t="s">
        <v>18</v>
      </c>
      <c r="C57" s="6" t="s">
        <v>21</v>
      </c>
      <c r="D57" s="6" t="s">
        <v>70</v>
      </c>
      <c r="E57" s="6"/>
      <c r="F57" s="6"/>
      <c r="G57" s="6" t="s">
        <v>1022</v>
      </c>
      <c r="H57" s="6">
        <v>854.56</v>
      </c>
      <c r="I57" s="6" t="s">
        <v>956</v>
      </c>
      <c r="J57" s="6" t="s">
        <v>17</v>
      </c>
      <c r="K57" s="6" t="s">
        <v>58</v>
      </c>
      <c r="L57" s="6" t="s">
        <v>206</v>
      </c>
      <c r="M57" s="6"/>
      <c r="N57" s="6"/>
      <c r="O57" s="77">
        <v>784</v>
      </c>
      <c r="P57" s="6"/>
      <c r="Q57" s="6"/>
      <c r="R57" s="6" t="s">
        <v>958</v>
      </c>
      <c r="S57" s="6"/>
      <c r="T57" s="6"/>
      <c r="U57" s="6"/>
      <c r="V57" s="6"/>
      <c r="W57" s="6"/>
      <c r="X57" s="6"/>
    </row>
    <row r="58" spans="1:24" s="7" customFormat="1" hidden="1">
      <c r="A58" s="21">
        <f t="shared" si="1"/>
        <v>54</v>
      </c>
      <c r="B58" s="21" t="s">
        <v>444</v>
      </c>
      <c r="C58" s="21" t="s">
        <v>996</v>
      </c>
      <c r="D58" s="21" t="s">
        <v>1031</v>
      </c>
      <c r="E58" s="21"/>
      <c r="F58" s="21"/>
      <c r="G58" s="21" t="s">
        <v>1032</v>
      </c>
      <c r="H58" s="21">
        <v>80194.100000000006</v>
      </c>
      <c r="I58" s="21" t="s">
        <v>956</v>
      </c>
      <c r="J58" s="21" t="s">
        <v>17</v>
      </c>
      <c r="K58" s="21" t="s">
        <v>58</v>
      </c>
      <c r="L58" s="21" t="s">
        <v>925</v>
      </c>
      <c r="M58" s="21"/>
      <c r="N58" s="21"/>
      <c r="O58" s="62">
        <v>67390</v>
      </c>
      <c r="P58" s="21"/>
      <c r="Q58" s="21"/>
      <c r="R58" s="21" t="s">
        <v>958</v>
      </c>
      <c r="S58" s="21"/>
      <c r="T58" s="21"/>
      <c r="U58" s="6"/>
      <c r="V58" s="6"/>
      <c r="W58" s="6"/>
      <c r="X58" s="6"/>
    </row>
    <row r="59" spans="1:24" s="7" customFormat="1" hidden="1">
      <c r="A59" s="6">
        <f t="shared" si="1"/>
        <v>55</v>
      </c>
      <c r="B59" s="6" t="s">
        <v>444</v>
      </c>
      <c r="C59" s="6" t="s">
        <v>996</v>
      </c>
      <c r="D59" s="6" t="s">
        <v>622</v>
      </c>
      <c r="E59" s="6"/>
      <c r="F59" s="6"/>
      <c r="G59" s="6" t="s">
        <v>1033</v>
      </c>
      <c r="H59" s="6">
        <v>31277.37</v>
      </c>
      <c r="I59" s="6" t="s">
        <v>956</v>
      </c>
      <c r="J59" s="6" t="s">
        <v>17</v>
      </c>
      <c r="K59" s="6" t="s">
        <v>58</v>
      </c>
      <c r="L59" s="6" t="s">
        <v>206</v>
      </c>
      <c r="M59" s="6"/>
      <c r="N59" s="6"/>
      <c r="O59" s="77">
        <v>26283.5</v>
      </c>
      <c r="P59" s="6"/>
      <c r="Q59" s="6"/>
      <c r="R59" s="6" t="s">
        <v>958</v>
      </c>
      <c r="S59" s="6"/>
      <c r="T59" s="6"/>
      <c r="U59" s="6"/>
      <c r="V59" s="6"/>
      <c r="W59" s="6"/>
      <c r="X59" s="6"/>
    </row>
    <row r="60" spans="1:24" s="7" customFormat="1" hidden="1">
      <c r="A60" s="6">
        <f t="shared" si="1"/>
        <v>56</v>
      </c>
      <c r="B60" s="6" t="s">
        <v>444</v>
      </c>
      <c r="C60" s="6" t="s">
        <v>996</v>
      </c>
      <c r="D60" s="6" t="s">
        <v>512</v>
      </c>
      <c r="E60" s="6"/>
      <c r="F60" s="6"/>
      <c r="G60" s="6" t="s">
        <v>1034</v>
      </c>
      <c r="H60" s="6">
        <v>51046.720000000001</v>
      </c>
      <c r="I60" s="6" t="s">
        <v>956</v>
      </c>
      <c r="J60" s="6" t="s">
        <v>17</v>
      </c>
      <c r="K60" s="6" t="s">
        <v>58</v>
      </c>
      <c r="L60" s="6" t="s">
        <v>206</v>
      </c>
      <c r="M60" s="6"/>
      <c r="N60" s="6"/>
      <c r="O60" s="77">
        <v>42896.4</v>
      </c>
      <c r="P60" s="6"/>
      <c r="Q60" s="6"/>
      <c r="R60" s="6" t="s">
        <v>958</v>
      </c>
      <c r="S60" s="6"/>
      <c r="T60" s="6"/>
      <c r="U60" s="6"/>
      <c r="V60" s="6"/>
      <c r="W60" s="6"/>
      <c r="X60" s="6"/>
    </row>
    <row r="61" spans="1:24" s="7" customFormat="1" hidden="1">
      <c r="A61" s="6">
        <f t="shared" si="1"/>
        <v>57</v>
      </c>
      <c r="B61" s="6" t="s">
        <v>444</v>
      </c>
      <c r="C61" s="6" t="s">
        <v>996</v>
      </c>
      <c r="D61" s="6" t="s">
        <v>1035</v>
      </c>
      <c r="E61" s="6"/>
      <c r="F61" s="6"/>
      <c r="G61" s="6" t="s">
        <v>1036</v>
      </c>
      <c r="H61" s="6">
        <v>54832.82</v>
      </c>
      <c r="I61" s="6" t="s">
        <v>956</v>
      </c>
      <c r="J61" s="6" t="s">
        <v>17</v>
      </c>
      <c r="K61" s="6" t="s">
        <v>58</v>
      </c>
      <c r="L61" s="6" t="s">
        <v>206</v>
      </c>
      <c r="M61" s="6"/>
      <c r="N61" s="6"/>
      <c r="O61" s="77">
        <v>46078</v>
      </c>
      <c r="P61" s="6"/>
      <c r="Q61" s="6"/>
      <c r="R61" s="6" t="s">
        <v>958</v>
      </c>
      <c r="S61" s="6"/>
      <c r="T61" s="6"/>
      <c r="U61" s="6"/>
      <c r="V61" s="6"/>
      <c r="W61" s="6"/>
      <c r="X61" s="6"/>
    </row>
    <row r="62" spans="1:24" s="7" customFormat="1" hidden="1">
      <c r="A62" s="6">
        <f t="shared" si="1"/>
        <v>58</v>
      </c>
      <c r="B62" s="6" t="s">
        <v>444</v>
      </c>
      <c r="C62" s="6" t="s">
        <v>996</v>
      </c>
      <c r="D62" s="6" t="s">
        <v>1037</v>
      </c>
      <c r="E62" s="6"/>
      <c r="F62" s="6"/>
      <c r="G62" s="6" t="s">
        <v>1038</v>
      </c>
      <c r="H62" s="6">
        <v>25384.13</v>
      </c>
      <c r="I62" s="6" t="s">
        <v>956</v>
      </c>
      <c r="J62" s="6" t="s">
        <v>17</v>
      </c>
      <c r="K62" s="6" t="s">
        <v>58</v>
      </c>
      <c r="L62" s="6" t="s">
        <v>206</v>
      </c>
      <c r="M62" s="6"/>
      <c r="N62" s="6"/>
      <c r="O62" s="77">
        <v>21331.200000000001</v>
      </c>
      <c r="P62" s="6"/>
      <c r="Q62" s="6"/>
      <c r="R62" s="6" t="s">
        <v>958</v>
      </c>
      <c r="S62" s="6"/>
      <c r="T62" s="6"/>
      <c r="U62" s="6"/>
      <c r="V62" s="6"/>
      <c r="W62" s="6"/>
      <c r="X62" s="6"/>
    </row>
    <row r="63" spans="1:24" s="7" customFormat="1" hidden="1">
      <c r="A63" s="6">
        <f t="shared" si="1"/>
        <v>59</v>
      </c>
      <c r="B63" s="6" t="s">
        <v>444</v>
      </c>
      <c r="C63" s="6" t="s">
        <v>996</v>
      </c>
      <c r="D63" s="6" t="s">
        <v>1039</v>
      </c>
      <c r="E63" s="6"/>
      <c r="F63" s="6"/>
      <c r="G63" s="6" t="s">
        <v>1040</v>
      </c>
      <c r="H63" s="6">
        <v>67592</v>
      </c>
      <c r="I63" s="6" t="s">
        <v>956</v>
      </c>
      <c r="J63" s="6" t="s">
        <v>17</v>
      </c>
      <c r="K63" s="6" t="s">
        <v>58</v>
      </c>
      <c r="L63" s="6" t="s">
        <v>206</v>
      </c>
      <c r="M63" s="6"/>
      <c r="N63" s="6"/>
      <c r="O63" s="77">
        <v>56800</v>
      </c>
      <c r="P63" s="6"/>
      <c r="Q63" s="6"/>
      <c r="R63" s="6" t="s">
        <v>958</v>
      </c>
      <c r="S63" s="6"/>
      <c r="T63" s="6"/>
      <c r="U63" s="6"/>
      <c r="V63" s="6"/>
      <c r="W63" s="6"/>
      <c r="X63" s="6"/>
    </row>
    <row r="64" spans="1:24" s="7" customFormat="1" hidden="1">
      <c r="A64" s="6">
        <f t="shared" si="1"/>
        <v>60</v>
      </c>
      <c r="B64" s="6" t="s">
        <v>444</v>
      </c>
      <c r="C64" s="6" t="s">
        <v>996</v>
      </c>
      <c r="D64" s="6" t="s">
        <v>1041</v>
      </c>
      <c r="E64" s="6"/>
      <c r="F64" s="6"/>
      <c r="G64" s="6" t="s">
        <v>1042</v>
      </c>
      <c r="H64" s="6">
        <v>15774.05</v>
      </c>
      <c r="I64" s="6" t="s">
        <v>956</v>
      </c>
      <c r="J64" s="6" t="s">
        <v>17</v>
      </c>
      <c r="K64" s="6" t="s">
        <v>58</v>
      </c>
      <c r="L64" s="6" t="s">
        <v>206</v>
      </c>
      <c r="M64" s="6"/>
      <c r="N64" s="6"/>
      <c r="O64" s="77">
        <v>13255.5</v>
      </c>
      <c r="P64" s="6"/>
      <c r="Q64" s="6"/>
      <c r="R64" s="6" t="s">
        <v>958</v>
      </c>
      <c r="S64" s="6"/>
      <c r="T64" s="6"/>
      <c r="U64" s="6"/>
      <c r="V64" s="6"/>
      <c r="W64" s="6"/>
      <c r="X64" s="6"/>
    </row>
    <row r="65" spans="1:24" s="7" customFormat="1" hidden="1">
      <c r="A65" s="6">
        <f t="shared" si="1"/>
        <v>61</v>
      </c>
      <c r="B65" s="6" t="s">
        <v>444</v>
      </c>
      <c r="C65" s="6" t="s">
        <v>996</v>
      </c>
      <c r="D65" s="6" t="s">
        <v>1043</v>
      </c>
      <c r="E65" s="6"/>
      <c r="F65" s="6"/>
      <c r="G65" s="6" t="s">
        <v>1044</v>
      </c>
      <c r="H65" s="6">
        <v>58395.94</v>
      </c>
      <c r="I65" s="6" t="s">
        <v>956</v>
      </c>
      <c r="J65" s="6" t="s">
        <v>17</v>
      </c>
      <c r="K65" s="6" t="s">
        <v>58</v>
      </c>
      <c r="L65" s="6" t="s">
        <v>206</v>
      </c>
      <c r="M65" s="6"/>
      <c r="N65" s="6"/>
      <c r="O65" s="77">
        <v>49526</v>
      </c>
      <c r="P65" s="6"/>
      <c r="Q65" s="6"/>
      <c r="R65" s="6" t="s">
        <v>958</v>
      </c>
      <c r="S65" s="6"/>
      <c r="T65" s="6"/>
      <c r="U65" s="6"/>
      <c r="V65" s="6"/>
      <c r="W65" s="6"/>
      <c r="X65" s="6"/>
    </row>
    <row r="66" spans="1:24" s="7" customFormat="1" hidden="1">
      <c r="A66" s="6">
        <f t="shared" si="1"/>
        <v>62</v>
      </c>
      <c r="B66" s="6" t="s">
        <v>444</v>
      </c>
      <c r="C66" s="6" t="s">
        <v>21</v>
      </c>
      <c r="D66" s="6" t="s">
        <v>56</v>
      </c>
      <c r="E66" s="6"/>
      <c r="F66" s="6"/>
      <c r="G66" s="6" t="s">
        <v>1077</v>
      </c>
      <c r="H66" s="6">
        <v>6768.9</v>
      </c>
      <c r="I66" s="6" t="s">
        <v>1078</v>
      </c>
      <c r="J66" s="6" t="s">
        <v>17</v>
      </c>
      <c r="K66" s="6" t="s">
        <v>58</v>
      </c>
      <c r="L66" s="6" t="s">
        <v>206</v>
      </c>
      <c r="M66" s="6"/>
      <c r="N66" s="6"/>
      <c r="O66" s="77">
        <f t="shared" ref="O66:O129" si="2">H66/1.09</f>
        <v>6209.9999999999991</v>
      </c>
      <c r="P66" s="6"/>
      <c r="Q66" s="6"/>
      <c r="R66" s="6" t="s">
        <v>958</v>
      </c>
      <c r="S66" s="6">
        <v>1</v>
      </c>
      <c r="T66" s="6"/>
      <c r="U66" s="6"/>
      <c r="V66" s="6"/>
      <c r="W66" s="6"/>
      <c r="X66" s="6"/>
    </row>
    <row r="67" spans="1:24" s="7" customFormat="1" hidden="1">
      <c r="A67" s="6">
        <f t="shared" si="1"/>
        <v>63</v>
      </c>
      <c r="B67" s="6" t="s">
        <v>444</v>
      </c>
      <c r="C67" s="6" t="s">
        <v>21</v>
      </c>
      <c r="D67" s="6" t="s">
        <v>56</v>
      </c>
      <c r="E67" s="6"/>
      <c r="F67" s="6"/>
      <c r="G67" s="6" t="s">
        <v>1101</v>
      </c>
      <c r="H67" s="6">
        <v>2030.67</v>
      </c>
      <c r="I67" s="6" t="s">
        <v>1078</v>
      </c>
      <c r="J67" s="6" t="s">
        <v>17</v>
      </c>
      <c r="K67" s="6" t="s">
        <v>58</v>
      </c>
      <c r="L67" s="6" t="s">
        <v>206</v>
      </c>
      <c r="M67" s="6"/>
      <c r="N67" s="6"/>
      <c r="O67" s="77">
        <f t="shared" si="2"/>
        <v>1863</v>
      </c>
      <c r="P67" s="6"/>
      <c r="Q67" s="6"/>
      <c r="R67" s="6" t="s">
        <v>958</v>
      </c>
      <c r="S67" s="6">
        <v>1</v>
      </c>
      <c r="T67" s="6"/>
      <c r="U67" s="6"/>
      <c r="V67" s="6"/>
      <c r="W67" s="6"/>
      <c r="X67" s="6"/>
    </row>
    <row r="68" spans="1:24" s="7" customFormat="1" hidden="1">
      <c r="A68" s="6">
        <f t="shared" si="1"/>
        <v>64</v>
      </c>
      <c r="B68" s="6" t="s">
        <v>352</v>
      </c>
      <c r="C68" s="6" t="s">
        <v>353</v>
      </c>
      <c r="D68" s="6" t="s">
        <v>272</v>
      </c>
      <c r="E68" s="6"/>
      <c r="F68" s="6"/>
      <c r="G68" s="6" t="s">
        <v>1191</v>
      </c>
      <c r="H68" s="6">
        <v>11145.2</v>
      </c>
      <c r="I68" s="6" t="s">
        <v>956</v>
      </c>
      <c r="J68" s="6" t="s">
        <v>17</v>
      </c>
      <c r="K68" s="6" t="s">
        <v>58</v>
      </c>
      <c r="L68" s="6" t="s">
        <v>206</v>
      </c>
      <c r="M68" s="6"/>
      <c r="N68" s="6"/>
      <c r="O68" s="77">
        <f t="shared" si="2"/>
        <v>10224.954128440368</v>
      </c>
      <c r="P68" s="6"/>
      <c r="Q68" s="6"/>
      <c r="R68" s="6" t="s">
        <v>958</v>
      </c>
      <c r="S68" s="6" t="s">
        <v>1192</v>
      </c>
      <c r="T68" s="6"/>
      <c r="U68" s="6"/>
      <c r="V68" s="6"/>
      <c r="W68" s="6"/>
      <c r="X68" s="6"/>
    </row>
    <row r="69" spans="1:24" s="7" customFormat="1" hidden="1">
      <c r="A69" s="6">
        <f t="shared" si="1"/>
        <v>65</v>
      </c>
      <c r="B69" s="6" t="s">
        <v>18</v>
      </c>
      <c r="C69" s="6" t="s">
        <v>21</v>
      </c>
      <c r="D69" s="6" t="s">
        <v>49</v>
      </c>
      <c r="E69" s="6"/>
      <c r="F69" s="6"/>
      <c r="G69" s="6" t="s">
        <v>1193</v>
      </c>
      <c r="H69" s="6">
        <v>28226.639999999999</v>
      </c>
      <c r="I69" s="6" t="s">
        <v>40</v>
      </c>
      <c r="J69" s="6" t="s">
        <v>17</v>
      </c>
      <c r="K69" s="6" t="s">
        <v>58</v>
      </c>
      <c r="L69" s="6" t="s">
        <v>206</v>
      </c>
      <c r="M69" s="6"/>
      <c r="N69" s="6"/>
      <c r="O69" s="77">
        <f t="shared" si="2"/>
        <v>25895.999999999996</v>
      </c>
      <c r="P69" s="6"/>
      <c r="Q69" s="6"/>
      <c r="R69" s="6" t="s">
        <v>958</v>
      </c>
      <c r="S69" s="6" t="s">
        <v>1194</v>
      </c>
      <c r="T69" s="6"/>
      <c r="U69" s="6"/>
      <c r="V69" s="6"/>
      <c r="W69" s="6"/>
      <c r="X69" s="6"/>
    </row>
    <row r="70" spans="1:24" s="7" customFormat="1" hidden="1">
      <c r="A70" s="6">
        <f t="shared" si="1"/>
        <v>66</v>
      </c>
      <c r="B70" s="6" t="s">
        <v>18</v>
      </c>
      <c r="C70" s="6" t="s">
        <v>21</v>
      </c>
      <c r="D70" s="6" t="s">
        <v>49</v>
      </c>
      <c r="E70" s="6"/>
      <c r="F70" s="6"/>
      <c r="G70" s="6" t="s">
        <v>1195</v>
      </c>
      <c r="H70" s="6">
        <v>271841.2</v>
      </c>
      <c r="I70" s="6" t="s">
        <v>40</v>
      </c>
      <c r="J70" s="6" t="s">
        <v>17</v>
      </c>
      <c r="K70" s="6" t="s">
        <v>58</v>
      </c>
      <c r="L70" s="6" t="s">
        <v>206</v>
      </c>
      <c r="M70" s="6"/>
      <c r="N70" s="6"/>
      <c r="O70" s="77">
        <f t="shared" si="2"/>
        <v>249395.59633027524</v>
      </c>
      <c r="P70" s="6"/>
      <c r="Q70" s="6"/>
      <c r="R70" s="6" t="s">
        <v>958</v>
      </c>
      <c r="S70" s="6" t="s">
        <v>898</v>
      </c>
      <c r="T70" s="6"/>
      <c r="U70" s="6"/>
      <c r="V70" s="6"/>
      <c r="W70" s="6"/>
      <c r="X70" s="6"/>
    </row>
    <row r="71" spans="1:24" s="7" customFormat="1" hidden="1">
      <c r="A71" s="6">
        <f t="shared" ref="A71:A134" si="3">A70+1</f>
        <v>67</v>
      </c>
      <c r="B71" s="6" t="s">
        <v>18</v>
      </c>
      <c r="C71" s="6" t="s">
        <v>21</v>
      </c>
      <c r="D71" s="6" t="s">
        <v>49</v>
      </c>
      <c r="E71" s="6"/>
      <c r="F71" s="6"/>
      <c r="G71" s="6" t="s">
        <v>1196</v>
      </c>
      <c r="H71" s="6">
        <v>3782.3</v>
      </c>
      <c r="I71" s="6" t="s">
        <v>661</v>
      </c>
      <c r="J71" s="6" t="s">
        <v>17</v>
      </c>
      <c r="K71" s="6" t="s">
        <v>58</v>
      </c>
      <c r="L71" s="6" t="s">
        <v>206</v>
      </c>
      <c r="M71" s="6"/>
      <c r="N71" s="6"/>
      <c r="O71" s="77">
        <f t="shared" si="2"/>
        <v>3470</v>
      </c>
      <c r="P71" s="6"/>
      <c r="Q71" s="6"/>
      <c r="R71" s="6" t="s">
        <v>958</v>
      </c>
      <c r="S71" s="6" t="s">
        <v>1131</v>
      </c>
      <c r="T71" s="6"/>
      <c r="U71" s="6"/>
      <c r="V71" s="6"/>
      <c r="W71" s="6"/>
      <c r="X71" s="6"/>
    </row>
    <row r="72" spans="1:24" s="7" customFormat="1" hidden="1">
      <c r="A72" s="6">
        <f t="shared" si="3"/>
        <v>68</v>
      </c>
      <c r="B72" s="6" t="s">
        <v>18</v>
      </c>
      <c r="C72" s="6" t="s">
        <v>21</v>
      </c>
      <c r="D72" s="6" t="s">
        <v>343</v>
      </c>
      <c r="E72" s="6"/>
      <c r="F72" s="6"/>
      <c r="G72" s="6" t="s">
        <v>1197</v>
      </c>
      <c r="H72" s="6">
        <v>8158</v>
      </c>
      <c r="I72" s="6" t="s">
        <v>40</v>
      </c>
      <c r="J72" s="6" t="s">
        <v>17</v>
      </c>
      <c r="K72" s="6" t="s">
        <v>58</v>
      </c>
      <c r="L72" s="6" t="s">
        <v>206</v>
      </c>
      <c r="M72" s="6"/>
      <c r="N72" s="6"/>
      <c r="O72" s="77">
        <f t="shared" si="2"/>
        <v>7484.4036697247702</v>
      </c>
      <c r="P72" s="6"/>
      <c r="Q72" s="6"/>
      <c r="R72" s="6" t="s">
        <v>958</v>
      </c>
      <c r="S72" s="6" t="s">
        <v>1192</v>
      </c>
      <c r="T72" s="6"/>
      <c r="U72" s="6"/>
      <c r="V72" s="6"/>
      <c r="W72" s="6"/>
      <c r="X72" s="6"/>
    </row>
    <row r="73" spans="1:24" s="7" customFormat="1" hidden="1">
      <c r="A73" s="6">
        <f t="shared" si="3"/>
        <v>69</v>
      </c>
      <c r="B73" s="6" t="s">
        <v>18</v>
      </c>
      <c r="C73" s="6" t="s">
        <v>21</v>
      </c>
      <c r="D73" s="6" t="s">
        <v>78</v>
      </c>
      <c r="E73" s="6"/>
      <c r="F73" s="6"/>
      <c r="G73" s="6" t="s">
        <v>1198</v>
      </c>
      <c r="H73" s="6">
        <v>48706.65</v>
      </c>
      <c r="I73" s="6" t="s">
        <v>40</v>
      </c>
      <c r="J73" s="6" t="s">
        <v>17</v>
      </c>
      <c r="K73" s="6" t="s">
        <v>58</v>
      </c>
      <c r="L73" s="6" t="s">
        <v>206</v>
      </c>
      <c r="M73" s="6"/>
      <c r="N73" s="6"/>
      <c r="O73" s="77">
        <f t="shared" si="2"/>
        <v>44685</v>
      </c>
      <c r="P73" s="6"/>
      <c r="Q73" s="6"/>
      <c r="R73" s="6" t="s">
        <v>958</v>
      </c>
      <c r="S73" s="6" t="s">
        <v>1199</v>
      </c>
      <c r="T73" s="6"/>
      <c r="U73" s="6"/>
      <c r="V73" s="6"/>
      <c r="W73" s="6"/>
      <c r="X73" s="6"/>
    </row>
    <row r="74" spans="1:24" s="7" customFormat="1" hidden="1">
      <c r="A74" s="6">
        <f t="shared" si="3"/>
        <v>70</v>
      </c>
      <c r="B74" s="6" t="s">
        <v>18</v>
      </c>
      <c r="C74" s="6" t="s">
        <v>21</v>
      </c>
      <c r="D74" s="6" t="s">
        <v>269</v>
      </c>
      <c r="E74" s="6"/>
      <c r="F74" s="6"/>
      <c r="G74" s="6" t="s">
        <v>1200</v>
      </c>
      <c r="H74" s="6">
        <v>153366.26999999999</v>
      </c>
      <c r="I74" s="6" t="s">
        <v>40</v>
      </c>
      <c r="J74" s="6" t="s">
        <v>17</v>
      </c>
      <c r="K74" s="6" t="s">
        <v>58</v>
      </c>
      <c r="L74" s="6" t="s">
        <v>206</v>
      </c>
      <c r="M74" s="6"/>
      <c r="N74" s="6"/>
      <c r="O74" s="77">
        <f t="shared" si="2"/>
        <v>140702.99999999997</v>
      </c>
      <c r="P74" s="6"/>
      <c r="Q74" s="6"/>
      <c r="R74" s="6" t="s">
        <v>958</v>
      </c>
      <c r="S74" s="6" t="s">
        <v>1201</v>
      </c>
      <c r="T74" s="6"/>
      <c r="U74" s="6"/>
      <c r="V74" s="6"/>
      <c r="W74" s="6"/>
      <c r="X74" s="6"/>
    </row>
    <row r="75" spans="1:24" s="7" customFormat="1" hidden="1">
      <c r="A75" s="6">
        <f t="shared" si="3"/>
        <v>71</v>
      </c>
      <c r="B75" s="6" t="s">
        <v>208</v>
      </c>
      <c r="C75" s="6" t="s">
        <v>848</v>
      </c>
      <c r="D75" s="6" t="s">
        <v>209</v>
      </c>
      <c r="E75" s="6"/>
      <c r="F75" s="6"/>
      <c r="G75" s="6" t="s">
        <v>1207</v>
      </c>
      <c r="H75" s="6">
        <v>28017.17</v>
      </c>
      <c r="I75" s="6" t="s">
        <v>40</v>
      </c>
      <c r="J75" s="6" t="s">
        <v>17</v>
      </c>
      <c r="K75" s="6" t="s">
        <v>58</v>
      </c>
      <c r="L75" s="6" t="s">
        <v>206</v>
      </c>
      <c r="M75" s="6"/>
      <c r="N75" s="6"/>
      <c r="O75" s="77">
        <v>23543.84</v>
      </c>
      <c r="P75" s="6"/>
      <c r="Q75" s="6"/>
      <c r="R75" s="6" t="s">
        <v>958</v>
      </c>
      <c r="S75" s="6">
        <v>1</v>
      </c>
      <c r="T75" s="6"/>
      <c r="U75" s="6"/>
      <c r="V75" s="6"/>
      <c r="W75" s="6"/>
      <c r="X75" s="6"/>
    </row>
    <row r="76" spans="1:24" s="7" customFormat="1" hidden="1">
      <c r="A76" s="6">
        <f t="shared" si="3"/>
        <v>72</v>
      </c>
      <c r="B76" s="6" t="s">
        <v>18</v>
      </c>
      <c r="C76" s="6" t="s">
        <v>21</v>
      </c>
      <c r="D76" s="6" t="s">
        <v>343</v>
      </c>
      <c r="E76" s="6"/>
      <c r="F76" s="6"/>
      <c r="G76" s="6" t="s">
        <v>1313</v>
      </c>
      <c r="H76" s="6">
        <v>23995.43</v>
      </c>
      <c r="I76" s="6" t="s">
        <v>40</v>
      </c>
      <c r="J76" s="6" t="s">
        <v>17</v>
      </c>
      <c r="K76" s="6" t="s">
        <v>58</v>
      </c>
      <c r="L76" s="6" t="s">
        <v>206</v>
      </c>
      <c r="M76" s="6"/>
      <c r="N76" s="6"/>
      <c r="O76" s="77">
        <f t="shared" si="2"/>
        <v>22014.15596330275</v>
      </c>
      <c r="P76" s="6"/>
      <c r="Q76" s="6"/>
      <c r="R76" s="6" t="s">
        <v>958</v>
      </c>
      <c r="S76" s="6" t="s">
        <v>1323</v>
      </c>
      <c r="T76" s="6"/>
      <c r="U76" s="6"/>
      <c r="V76" s="6"/>
      <c r="W76" s="6"/>
      <c r="X76" s="6"/>
    </row>
    <row r="77" spans="1:24" s="16" customFormat="1" hidden="1">
      <c r="A77" s="12">
        <f t="shared" si="3"/>
        <v>73</v>
      </c>
      <c r="B77" s="12" t="s">
        <v>18</v>
      </c>
      <c r="C77" s="12" t="s">
        <v>21</v>
      </c>
      <c r="D77" s="12" t="s">
        <v>49</v>
      </c>
      <c r="E77" s="12"/>
      <c r="F77" s="12"/>
      <c r="G77" s="12" t="s">
        <v>1314</v>
      </c>
      <c r="H77" s="12">
        <v>2824626</v>
      </c>
      <c r="I77" s="12" t="s">
        <v>40</v>
      </c>
      <c r="J77" s="12" t="s">
        <v>17</v>
      </c>
      <c r="K77" s="12" t="s">
        <v>58</v>
      </c>
      <c r="L77" s="12" t="s">
        <v>206</v>
      </c>
      <c r="M77" s="12">
        <v>25914</v>
      </c>
      <c r="N77" s="12" t="s">
        <v>1716</v>
      </c>
      <c r="O77" s="86">
        <f t="shared" si="2"/>
        <v>2591400</v>
      </c>
      <c r="P77" s="12"/>
      <c r="Q77" s="12"/>
      <c r="R77" s="12" t="s">
        <v>958</v>
      </c>
      <c r="S77" s="12" t="s">
        <v>914</v>
      </c>
      <c r="T77" s="12"/>
      <c r="U77" s="12"/>
      <c r="V77" s="12"/>
      <c r="W77" s="12"/>
      <c r="X77" s="12"/>
    </row>
    <row r="78" spans="1:24" s="7" customFormat="1" hidden="1">
      <c r="A78" s="6">
        <f t="shared" si="3"/>
        <v>74</v>
      </c>
      <c r="B78" s="6" t="s">
        <v>18</v>
      </c>
      <c r="C78" s="6" t="s">
        <v>21</v>
      </c>
      <c r="D78" s="6" t="s">
        <v>49</v>
      </c>
      <c r="E78" s="6"/>
      <c r="F78" s="6"/>
      <c r="G78" s="6" t="s">
        <v>1315</v>
      </c>
      <c r="H78" s="6">
        <v>1435.2</v>
      </c>
      <c r="I78" s="6" t="s">
        <v>956</v>
      </c>
      <c r="J78" s="6" t="s">
        <v>17</v>
      </c>
      <c r="K78" s="6" t="s">
        <v>58</v>
      </c>
      <c r="L78" s="6" t="s">
        <v>206</v>
      </c>
      <c r="M78" s="6"/>
      <c r="N78" s="6"/>
      <c r="O78" s="77">
        <f t="shared" si="2"/>
        <v>1316.6972477064219</v>
      </c>
      <c r="P78" s="6"/>
      <c r="Q78" s="6"/>
      <c r="R78" s="6" t="s">
        <v>958</v>
      </c>
      <c r="S78" s="6" t="s">
        <v>1199</v>
      </c>
      <c r="T78" s="6"/>
      <c r="U78" s="6"/>
      <c r="V78" s="6"/>
      <c r="W78" s="6"/>
      <c r="X78" s="6"/>
    </row>
    <row r="79" spans="1:24" s="7" customFormat="1" hidden="1">
      <c r="A79" s="6">
        <f t="shared" si="3"/>
        <v>75</v>
      </c>
      <c r="B79" s="6" t="s">
        <v>18</v>
      </c>
      <c r="C79" s="6" t="s">
        <v>21</v>
      </c>
      <c r="D79" s="6" t="s">
        <v>272</v>
      </c>
      <c r="E79" s="6"/>
      <c r="F79" s="6"/>
      <c r="G79" s="6" t="s">
        <v>1316</v>
      </c>
      <c r="H79" s="6">
        <v>3646.05</v>
      </c>
      <c r="I79" s="6" t="s">
        <v>956</v>
      </c>
      <c r="J79" s="6" t="s">
        <v>17</v>
      </c>
      <c r="K79" s="6" t="s">
        <v>58</v>
      </c>
      <c r="L79" s="6" t="s">
        <v>206</v>
      </c>
      <c r="M79" s="6"/>
      <c r="N79" s="6"/>
      <c r="O79" s="77">
        <f t="shared" si="2"/>
        <v>3345</v>
      </c>
      <c r="P79" s="6"/>
      <c r="Q79" s="6"/>
      <c r="R79" s="6" t="s">
        <v>958</v>
      </c>
      <c r="S79" s="6" t="s">
        <v>931</v>
      </c>
      <c r="T79" s="6"/>
      <c r="U79" s="6"/>
      <c r="V79" s="6"/>
      <c r="W79" s="6"/>
      <c r="X79" s="6"/>
    </row>
    <row r="80" spans="1:24" s="7" customFormat="1" hidden="1">
      <c r="A80" s="6">
        <f t="shared" si="3"/>
        <v>76</v>
      </c>
      <c r="B80" s="6" t="s">
        <v>18</v>
      </c>
      <c r="C80" s="6" t="s">
        <v>21</v>
      </c>
      <c r="D80" s="6" t="s">
        <v>70</v>
      </c>
      <c r="E80" s="6"/>
      <c r="F80" s="6"/>
      <c r="G80" s="6" t="s">
        <v>1317</v>
      </c>
      <c r="H80" s="6">
        <v>1709.12</v>
      </c>
      <c r="I80" s="6" t="s">
        <v>956</v>
      </c>
      <c r="J80" s="6" t="s">
        <v>17</v>
      </c>
      <c r="K80" s="6" t="s">
        <v>58</v>
      </c>
      <c r="L80" s="6" t="s">
        <v>206</v>
      </c>
      <c r="M80" s="6"/>
      <c r="N80" s="6"/>
      <c r="O80" s="77">
        <f t="shared" si="2"/>
        <v>1567.9999999999998</v>
      </c>
      <c r="P80" s="6"/>
      <c r="Q80" s="6"/>
      <c r="R80" s="6" t="s">
        <v>958</v>
      </c>
      <c r="S80" s="6" t="s">
        <v>1131</v>
      </c>
      <c r="T80" s="6"/>
      <c r="U80" s="6"/>
      <c r="V80" s="6"/>
      <c r="W80" s="6"/>
      <c r="X80" s="6"/>
    </row>
    <row r="81" spans="1:24" s="7" customFormat="1" hidden="1">
      <c r="A81" s="6">
        <f t="shared" si="3"/>
        <v>77</v>
      </c>
      <c r="B81" s="6" t="s">
        <v>18</v>
      </c>
      <c r="C81" s="6" t="s">
        <v>21</v>
      </c>
      <c r="D81" s="6" t="s">
        <v>70</v>
      </c>
      <c r="E81" s="6"/>
      <c r="F81" s="6"/>
      <c r="G81" s="6" t="s">
        <v>1318</v>
      </c>
      <c r="H81" s="6">
        <v>22890</v>
      </c>
      <c r="I81" s="6" t="s">
        <v>40</v>
      </c>
      <c r="J81" s="6" t="s">
        <v>17</v>
      </c>
      <c r="K81" s="6" t="s">
        <v>58</v>
      </c>
      <c r="L81" s="6" t="s">
        <v>206</v>
      </c>
      <c r="M81" s="6"/>
      <c r="N81" s="6"/>
      <c r="O81" s="77">
        <f t="shared" si="2"/>
        <v>21000</v>
      </c>
      <c r="P81" s="6"/>
      <c r="Q81" s="6"/>
      <c r="R81" s="6" t="s">
        <v>958</v>
      </c>
      <c r="S81" s="6" t="s">
        <v>1324</v>
      </c>
      <c r="T81" s="6"/>
      <c r="U81" s="6"/>
      <c r="V81" s="6"/>
      <c r="W81" s="6"/>
      <c r="X81" s="6"/>
    </row>
    <row r="82" spans="1:24" s="7" customFormat="1" hidden="1">
      <c r="A82" s="6">
        <f t="shared" si="3"/>
        <v>78</v>
      </c>
      <c r="B82" s="6" t="s">
        <v>18</v>
      </c>
      <c r="C82" s="6" t="s">
        <v>21</v>
      </c>
      <c r="D82" s="6" t="s">
        <v>78</v>
      </c>
      <c r="E82" s="6"/>
      <c r="F82" s="6"/>
      <c r="G82" s="6" t="s">
        <v>1319</v>
      </c>
      <c r="H82" s="6">
        <v>1155.73</v>
      </c>
      <c r="I82" s="6" t="s">
        <v>956</v>
      </c>
      <c r="J82" s="6" t="s">
        <v>17</v>
      </c>
      <c r="K82" s="6" t="s">
        <v>58</v>
      </c>
      <c r="L82" s="6" t="s">
        <v>206</v>
      </c>
      <c r="M82" s="6"/>
      <c r="N82" s="6"/>
      <c r="O82" s="77">
        <f t="shared" si="2"/>
        <v>1060.3027522935779</v>
      </c>
      <c r="P82" s="6"/>
      <c r="Q82" s="6"/>
      <c r="R82" s="6" t="s">
        <v>958</v>
      </c>
      <c r="S82" s="6" t="s">
        <v>1325</v>
      </c>
      <c r="T82" s="6"/>
      <c r="U82" s="6"/>
      <c r="V82" s="6"/>
      <c r="W82" s="6"/>
      <c r="X82" s="6"/>
    </row>
    <row r="83" spans="1:24" s="7" customFormat="1" hidden="1">
      <c r="A83" s="6">
        <f t="shared" si="3"/>
        <v>79</v>
      </c>
      <c r="B83" s="6" t="s">
        <v>18</v>
      </c>
      <c r="C83" s="6" t="s">
        <v>21</v>
      </c>
      <c r="D83" s="6" t="s">
        <v>269</v>
      </c>
      <c r="E83" s="6"/>
      <c r="F83" s="6"/>
      <c r="G83" s="6" t="s">
        <v>1320</v>
      </c>
      <c r="H83" s="6">
        <v>546143.4</v>
      </c>
      <c r="I83" s="6" t="s">
        <v>40</v>
      </c>
      <c r="J83" s="6" t="s">
        <v>17</v>
      </c>
      <c r="K83" s="6" t="s">
        <v>58</v>
      </c>
      <c r="L83" s="6" t="s">
        <v>206</v>
      </c>
      <c r="M83" s="6"/>
      <c r="N83" s="6"/>
      <c r="O83" s="77">
        <f t="shared" si="2"/>
        <v>501048.99082568806</v>
      </c>
      <c r="P83" s="6"/>
      <c r="Q83" s="6"/>
      <c r="R83" s="6" t="s">
        <v>958</v>
      </c>
      <c r="S83" s="109">
        <v>37988</v>
      </c>
      <c r="T83" s="6"/>
      <c r="U83" s="6"/>
      <c r="V83" s="6"/>
      <c r="W83" s="6"/>
      <c r="X83" s="6"/>
    </row>
    <row r="84" spans="1:24" s="7" customFormat="1" hidden="1">
      <c r="A84" s="6">
        <f t="shared" si="3"/>
        <v>80</v>
      </c>
      <c r="B84" s="6" t="s">
        <v>18</v>
      </c>
      <c r="C84" s="6" t="s">
        <v>21</v>
      </c>
      <c r="D84" s="6" t="s">
        <v>269</v>
      </c>
      <c r="E84" s="6"/>
      <c r="F84" s="6"/>
      <c r="G84" s="6" t="s">
        <v>1321</v>
      </c>
      <c r="H84" s="6">
        <v>378.23</v>
      </c>
      <c r="I84" s="6" t="s">
        <v>956</v>
      </c>
      <c r="J84" s="6" t="s">
        <v>17</v>
      </c>
      <c r="K84" s="6" t="s">
        <v>58</v>
      </c>
      <c r="L84" s="6" t="s">
        <v>206</v>
      </c>
      <c r="M84" s="6"/>
      <c r="N84" s="6"/>
      <c r="O84" s="77">
        <f t="shared" si="2"/>
        <v>347</v>
      </c>
      <c r="P84" s="6"/>
      <c r="Q84" s="6"/>
      <c r="R84" s="6" t="s">
        <v>958</v>
      </c>
      <c r="S84" s="6" t="s">
        <v>1326</v>
      </c>
      <c r="T84" s="6"/>
      <c r="U84" s="6"/>
      <c r="V84" s="6"/>
      <c r="W84" s="6"/>
      <c r="X84" s="6"/>
    </row>
    <row r="85" spans="1:24" s="7" customFormat="1" hidden="1">
      <c r="A85" s="6">
        <f t="shared" si="3"/>
        <v>81</v>
      </c>
      <c r="B85" s="6" t="s">
        <v>18</v>
      </c>
      <c r="C85" s="6" t="s">
        <v>21</v>
      </c>
      <c r="D85" s="6" t="s">
        <v>49</v>
      </c>
      <c r="E85" s="6"/>
      <c r="F85" s="6"/>
      <c r="G85" s="6" t="s">
        <v>1322</v>
      </c>
      <c r="H85" s="6">
        <v>8044.2</v>
      </c>
      <c r="I85" s="6" t="s">
        <v>40</v>
      </c>
      <c r="J85" s="6" t="s">
        <v>17</v>
      </c>
      <c r="K85" s="6" t="s">
        <v>58</v>
      </c>
      <c r="L85" s="6" t="s">
        <v>206</v>
      </c>
      <c r="M85" s="6"/>
      <c r="N85" s="6"/>
      <c r="O85" s="77">
        <f t="shared" si="2"/>
        <v>7379.9999999999991</v>
      </c>
      <c r="P85" s="6"/>
      <c r="Q85" s="6"/>
      <c r="R85" s="6" t="s">
        <v>958</v>
      </c>
      <c r="S85" s="6" t="s">
        <v>1327</v>
      </c>
      <c r="T85" s="6"/>
      <c r="U85" s="6"/>
      <c r="V85" s="6"/>
      <c r="W85" s="6"/>
      <c r="X85" s="6"/>
    </row>
    <row r="86" spans="1:24" s="7" customFormat="1" hidden="1">
      <c r="A86" s="6">
        <f t="shared" si="3"/>
        <v>82</v>
      </c>
      <c r="B86" s="6" t="s">
        <v>18</v>
      </c>
      <c r="C86" s="6" t="s">
        <v>21</v>
      </c>
      <c r="D86" s="6" t="s">
        <v>70</v>
      </c>
      <c r="E86" s="6"/>
      <c r="F86" s="6"/>
      <c r="G86" s="6" t="s">
        <v>1348</v>
      </c>
      <c r="H86" s="6">
        <v>91788.9</v>
      </c>
      <c r="I86" s="6" t="s">
        <v>40</v>
      </c>
      <c r="J86" s="6" t="s">
        <v>17</v>
      </c>
      <c r="K86" s="6" t="s">
        <v>58</v>
      </c>
      <c r="L86" s="6" t="s">
        <v>206</v>
      </c>
      <c r="M86" s="6"/>
      <c r="N86" s="6"/>
      <c r="O86" s="77">
        <f t="shared" si="2"/>
        <v>84209.999999999985</v>
      </c>
      <c r="P86" s="6"/>
      <c r="Q86" s="6"/>
      <c r="R86" s="6" t="s">
        <v>958</v>
      </c>
      <c r="S86" s="6" t="s">
        <v>763</v>
      </c>
      <c r="T86" s="6"/>
      <c r="U86" s="6"/>
      <c r="V86" s="6"/>
      <c r="W86" s="6"/>
      <c r="X86" s="6"/>
    </row>
    <row r="87" spans="1:24" s="7" customFormat="1" hidden="1">
      <c r="A87" s="6">
        <f t="shared" si="3"/>
        <v>83</v>
      </c>
      <c r="B87" s="6" t="s">
        <v>18</v>
      </c>
      <c r="C87" s="6" t="s">
        <v>21</v>
      </c>
      <c r="D87" s="6" t="s">
        <v>326</v>
      </c>
      <c r="E87" s="6"/>
      <c r="F87" s="6"/>
      <c r="G87" s="6" t="s">
        <v>1349</v>
      </c>
      <c r="H87" s="6">
        <v>9330.4</v>
      </c>
      <c r="I87" s="6" t="s">
        <v>956</v>
      </c>
      <c r="J87" s="6" t="s">
        <v>17</v>
      </c>
      <c r="K87" s="6" t="s">
        <v>58</v>
      </c>
      <c r="L87" s="6" t="s">
        <v>206</v>
      </c>
      <c r="M87" s="6"/>
      <c r="N87" s="6"/>
      <c r="O87" s="77">
        <f t="shared" si="2"/>
        <v>8559.9999999999982</v>
      </c>
      <c r="P87" s="6"/>
      <c r="Q87" s="6"/>
      <c r="R87" s="6" t="s">
        <v>958</v>
      </c>
      <c r="S87" s="6" t="s">
        <v>1350</v>
      </c>
      <c r="T87" s="6"/>
      <c r="U87" s="6"/>
      <c r="V87" s="6"/>
      <c r="W87" s="6"/>
      <c r="X87" s="6"/>
    </row>
    <row r="88" spans="1:24" s="7" customFormat="1">
      <c r="A88" s="6">
        <f t="shared" si="3"/>
        <v>84</v>
      </c>
      <c r="B88" s="6" t="s">
        <v>18</v>
      </c>
      <c r="C88" s="6" t="s">
        <v>21</v>
      </c>
      <c r="D88" s="6" t="s">
        <v>22</v>
      </c>
      <c r="E88" s="6"/>
      <c r="F88" s="6"/>
      <c r="G88" s="6" t="s">
        <v>1351</v>
      </c>
      <c r="H88" s="6">
        <v>2130.4699999999998</v>
      </c>
      <c r="I88" s="6" t="s">
        <v>956</v>
      </c>
      <c r="J88" s="6" t="s">
        <v>17</v>
      </c>
      <c r="K88" s="6" t="s">
        <v>58</v>
      </c>
      <c r="L88" s="6" t="s">
        <v>206</v>
      </c>
      <c r="M88" s="6"/>
      <c r="N88" s="6"/>
      <c r="O88" s="77">
        <f t="shared" si="2"/>
        <v>1954.5596330275225</v>
      </c>
      <c r="P88" s="6"/>
      <c r="Q88" s="6"/>
      <c r="R88" s="6" t="s">
        <v>958</v>
      </c>
      <c r="S88" s="6" t="s">
        <v>915</v>
      </c>
      <c r="T88" s="6"/>
      <c r="U88" s="6"/>
      <c r="V88" s="6"/>
      <c r="W88" s="6"/>
      <c r="X88" s="6"/>
    </row>
    <row r="89" spans="1:24" s="7" customFormat="1" hidden="1">
      <c r="A89" s="6">
        <f t="shared" si="3"/>
        <v>85</v>
      </c>
      <c r="B89" s="6" t="s">
        <v>18</v>
      </c>
      <c r="C89" s="6" t="s">
        <v>21</v>
      </c>
      <c r="D89" s="6" t="s">
        <v>269</v>
      </c>
      <c r="E89" s="6"/>
      <c r="F89" s="6"/>
      <c r="G89" s="6" t="s">
        <v>1352</v>
      </c>
      <c r="H89" s="6">
        <v>256287.99</v>
      </c>
      <c r="I89" s="6" t="s">
        <v>40</v>
      </c>
      <c r="J89" s="6" t="s">
        <v>17</v>
      </c>
      <c r="K89" s="6" t="s">
        <v>58</v>
      </c>
      <c r="L89" s="6" t="s">
        <v>206</v>
      </c>
      <c r="M89" s="6"/>
      <c r="N89" s="6"/>
      <c r="O89" s="77">
        <f t="shared" si="2"/>
        <v>235126.59633027521</v>
      </c>
      <c r="P89" s="6"/>
      <c r="Q89" s="6"/>
      <c r="R89" s="6" t="s">
        <v>958</v>
      </c>
      <c r="S89" s="6" t="s">
        <v>1353</v>
      </c>
      <c r="T89" s="6"/>
      <c r="U89" s="6"/>
      <c r="V89" s="6"/>
      <c r="W89" s="6"/>
      <c r="X89" s="6"/>
    </row>
    <row r="90" spans="1:24" hidden="1">
      <c r="A90" s="21">
        <f t="shared" si="3"/>
        <v>86</v>
      </c>
      <c r="B90" s="21" t="s">
        <v>83</v>
      </c>
      <c r="C90" s="21" t="s">
        <v>84</v>
      </c>
      <c r="D90" s="21" t="s">
        <v>1355</v>
      </c>
      <c r="E90" s="21"/>
      <c r="F90" s="21"/>
      <c r="G90" s="21" t="s">
        <v>1357</v>
      </c>
      <c r="H90" s="21">
        <v>686.7</v>
      </c>
      <c r="I90" s="21" t="s">
        <v>661</v>
      </c>
      <c r="J90" s="21" t="s">
        <v>17</v>
      </c>
      <c r="K90" s="21" t="s">
        <v>58</v>
      </c>
      <c r="L90" s="21" t="s">
        <v>1359</v>
      </c>
      <c r="M90" s="21"/>
      <c r="N90" s="21"/>
      <c r="O90" s="62">
        <f t="shared" si="2"/>
        <v>630</v>
      </c>
      <c r="P90" s="21"/>
      <c r="Q90" s="21"/>
      <c r="R90" s="21" t="s">
        <v>1340</v>
      </c>
      <c r="S90" s="21" t="s">
        <v>914</v>
      </c>
      <c r="T90" s="21"/>
      <c r="U90" s="2"/>
      <c r="V90" s="2"/>
      <c r="W90" s="2"/>
      <c r="X90" s="2"/>
    </row>
    <row r="91" spans="1:24" s="7" customFormat="1" hidden="1">
      <c r="A91" s="6">
        <f t="shared" si="3"/>
        <v>87</v>
      </c>
      <c r="B91" s="6" t="s">
        <v>83</v>
      </c>
      <c r="C91" s="6" t="s">
        <v>84</v>
      </c>
      <c r="D91" s="6" t="s">
        <v>1356</v>
      </c>
      <c r="E91" s="6"/>
      <c r="F91" s="6"/>
      <c r="G91" s="6" t="s">
        <v>1358</v>
      </c>
      <c r="H91" s="6">
        <v>4528.95</v>
      </c>
      <c r="I91" s="6" t="s">
        <v>661</v>
      </c>
      <c r="J91" s="6" t="s">
        <v>17</v>
      </c>
      <c r="K91" s="6" t="s">
        <v>58</v>
      </c>
      <c r="L91" s="6" t="s">
        <v>206</v>
      </c>
      <c r="M91" s="6"/>
      <c r="N91" s="6"/>
      <c r="O91" s="77">
        <f t="shared" si="2"/>
        <v>4154.9999999999991</v>
      </c>
      <c r="P91" s="6"/>
      <c r="Q91" s="6"/>
      <c r="R91" s="6" t="s">
        <v>1340</v>
      </c>
      <c r="S91" s="6"/>
      <c r="T91" s="6"/>
      <c r="U91" s="6"/>
      <c r="V91" s="6"/>
      <c r="W91" s="6"/>
      <c r="X91" s="6"/>
    </row>
    <row r="92" spans="1:24" s="7" customFormat="1" hidden="1">
      <c r="A92" s="21">
        <f t="shared" si="3"/>
        <v>88</v>
      </c>
      <c r="B92" s="21" t="s">
        <v>83</v>
      </c>
      <c r="C92" s="21" t="s">
        <v>84</v>
      </c>
      <c r="D92" s="21" t="s">
        <v>905</v>
      </c>
      <c r="E92" s="21"/>
      <c r="F92" s="21"/>
      <c r="G92" s="21" t="s">
        <v>1515</v>
      </c>
      <c r="H92" s="21">
        <v>599.5</v>
      </c>
      <c r="I92" s="21" t="s">
        <v>661</v>
      </c>
      <c r="J92" s="21" t="s">
        <v>17</v>
      </c>
      <c r="K92" s="21" t="s">
        <v>58</v>
      </c>
      <c r="L92" s="21" t="s">
        <v>1511</v>
      </c>
      <c r="M92" s="21"/>
      <c r="N92" s="21"/>
      <c r="O92" s="62">
        <f t="shared" si="2"/>
        <v>550</v>
      </c>
      <c r="P92" s="21"/>
      <c r="Q92" s="21"/>
      <c r="R92" s="21" t="s">
        <v>1340</v>
      </c>
      <c r="S92" s="21" t="s">
        <v>934</v>
      </c>
      <c r="T92" s="21"/>
      <c r="U92" s="6"/>
      <c r="V92" s="6"/>
      <c r="W92" s="6"/>
      <c r="X92" s="6"/>
    </row>
    <row r="93" spans="1:24" s="7" customFormat="1" hidden="1">
      <c r="A93" s="6">
        <f t="shared" si="3"/>
        <v>89</v>
      </c>
      <c r="B93" s="6" t="s">
        <v>83</v>
      </c>
      <c r="C93" s="6" t="s">
        <v>84</v>
      </c>
      <c r="D93" s="6" t="s">
        <v>92</v>
      </c>
      <c r="E93" s="6"/>
      <c r="F93" s="6"/>
      <c r="G93" s="6" t="s">
        <v>1516</v>
      </c>
      <c r="H93" s="6">
        <v>4441.75</v>
      </c>
      <c r="I93" s="6" t="s">
        <v>661</v>
      </c>
      <c r="J93" s="6" t="s">
        <v>17</v>
      </c>
      <c r="K93" s="6" t="s">
        <v>58</v>
      </c>
      <c r="L93" s="6" t="s">
        <v>206</v>
      </c>
      <c r="M93" s="6"/>
      <c r="N93" s="6"/>
      <c r="O93" s="77">
        <f t="shared" si="2"/>
        <v>4074.9999999999995</v>
      </c>
      <c r="P93" s="6"/>
      <c r="Q93" s="6"/>
      <c r="R93" s="6" t="s">
        <v>1340</v>
      </c>
      <c r="S93" s="6" t="s">
        <v>902</v>
      </c>
      <c r="T93" s="6"/>
      <c r="U93" s="6"/>
      <c r="V93" s="6"/>
      <c r="W93" s="6"/>
      <c r="X93" s="6"/>
    </row>
    <row r="94" spans="1:24" s="7" customFormat="1" hidden="1">
      <c r="A94" s="21">
        <f t="shared" si="3"/>
        <v>90</v>
      </c>
      <c r="B94" s="21" t="s">
        <v>83</v>
      </c>
      <c r="C94" s="21" t="s">
        <v>84</v>
      </c>
      <c r="D94" s="21" t="s">
        <v>124</v>
      </c>
      <c r="E94" s="21"/>
      <c r="F94" s="21"/>
      <c r="G94" s="21" t="s">
        <v>1517</v>
      </c>
      <c r="H94" s="21">
        <v>7602.75</v>
      </c>
      <c r="I94" s="21" t="s">
        <v>661</v>
      </c>
      <c r="J94" s="21" t="s">
        <v>17</v>
      </c>
      <c r="K94" s="21" t="s">
        <v>58</v>
      </c>
      <c r="L94" s="21" t="s">
        <v>1511</v>
      </c>
      <c r="M94" s="21"/>
      <c r="N94" s="21"/>
      <c r="O94" s="62">
        <f t="shared" si="2"/>
        <v>6974.9999999999991</v>
      </c>
      <c r="P94" s="21"/>
      <c r="Q94" s="21"/>
      <c r="R94" s="21" t="s">
        <v>1340</v>
      </c>
      <c r="S94" s="21" t="s">
        <v>1518</v>
      </c>
      <c r="T94" s="21"/>
      <c r="U94" s="6"/>
      <c r="V94" s="6"/>
      <c r="W94" s="6"/>
      <c r="X94" s="6"/>
    </row>
    <row r="95" spans="1:24" s="7" customFormat="1" hidden="1">
      <c r="A95" s="6">
        <f t="shared" si="3"/>
        <v>91</v>
      </c>
      <c r="B95" s="6" t="s">
        <v>18</v>
      </c>
      <c r="C95" s="6" t="s">
        <v>21</v>
      </c>
      <c r="D95" s="6" t="s">
        <v>49</v>
      </c>
      <c r="E95" s="6"/>
      <c r="F95" s="6"/>
      <c r="G95" s="6" t="s">
        <v>1615</v>
      </c>
      <c r="H95" s="6">
        <v>1438.8</v>
      </c>
      <c r="I95" s="6" t="s">
        <v>1078</v>
      </c>
      <c r="J95" s="6" t="s">
        <v>17</v>
      </c>
      <c r="K95" s="6" t="s">
        <v>58</v>
      </c>
      <c r="L95" s="6" t="s">
        <v>206</v>
      </c>
      <c r="M95" s="6"/>
      <c r="N95" s="6"/>
      <c r="O95" s="77">
        <f t="shared" si="2"/>
        <v>1319.9999999999998</v>
      </c>
      <c r="P95" s="6"/>
      <c r="Q95" s="6"/>
      <c r="R95" s="6" t="s">
        <v>1340</v>
      </c>
      <c r="S95" s="6"/>
      <c r="T95" s="6"/>
      <c r="U95" s="6"/>
      <c r="V95" s="6"/>
      <c r="W95" s="6"/>
      <c r="X95" s="6"/>
    </row>
    <row r="96" spans="1:24" s="7" customFormat="1" hidden="1">
      <c r="A96" s="6">
        <f t="shared" si="3"/>
        <v>92</v>
      </c>
      <c r="B96" s="6" t="s">
        <v>18</v>
      </c>
      <c r="C96" s="6" t="s">
        <v>21</v>
      </c>
      <c r="D96" s="6" t="s">
        <v>49</v>
      </c>
      <c r="E96" s="6"/>
      <c r="F96" s="6"/>
      <c r="G96" s="6" t="s">
        <v>1616</v>
      </c>
      <c r="H96" s="6">
        <v>47960</v>
      </c>
      <c r="I96" s="6" t="s">
        <v>1078</v>
      </c>
      <c r="J96" s="6" t="s">
        <v>17</v>
      </c>
      <c r="K96" s="6" t="s">
        <v>58</v>
      </c>
      <c r="L96" s="6" t="s">
        <v>206</v>
      </c>
      <c r="M96" s="6"/>
      <c r="N96" s="6"/>
      <c r="O96" s="77">
        <f t="shared" si="2"/>
        <v>44000</v>
      </c>
      <c r="P96" s="6"/>
      <c r="Q96" s="6"/>
      <c r="R96" s="6" t="s">
        <v>1340</v>
      </c>
      <c r="S96" s="6"/>
      <c r="T96" s="6"/>
      <c r="U96" s="6"/>
      <c r="V96" s="6"/>
      <c r="W96" s="6"/>
      <c r="X96" s="6"/>
    </row>
    <row r="97" spans="1:24" s="7" customFormat="1" hidden="1">
      <c r="A97" s="6">
        <f t="shared" si="3"/>
        <v>93</v>
      </c>
      <c r="B97" s="6" t="s">
        <v>18</v>
      </c>
      <c r="C97" s="6" t="s">
        <v>21</v>
      </c>
      <c r="D97" s="6" t="s">
        <v>343</v>
      </c>
      <c r="E97" s="6"/>
      <c r="F97" s="6"/>
      <c r="G97" s="6" t="s">
        <v>1617</v>
      </c>
      <c r="H97" s="6">
        <v>57210.26</v>
      </c>
      <c r="I97" s="6" t="s">
        <v>1078</v>
      </c>
      <c r="J97" s="6" t="s">
        <v>17</v>
      </c>
      <c r="K97" s="6" t="s">
        <v>58</v>
      </c>
      <c r="L97" s="6" t="s">
        <v>206</v>
      </c>
      <c r="M97" s="6"/>
      <c r="N97" s="6"/>
      <c r="O97" s="77">
        <f t="shared" si="2"/>
        <v>52486.477064220184</v>
      </c>
      <c r="P97" s="6"/>
      <c r="Q97" s="6"/>
      <c r="R97" s="6" t="s">
        <v>1340</v>
      </c>
      <c r="S97" s="6"/>
      <c r="T97" s="6"/>
      <c r="U97" s="6"/>
      <c r="V97" s="6"/>
      <c r="W97" s="6"/>
      <c r="X97" s="6"/>
    </row>
    <row r="98" spans="1:24" s="7" customFormat="1" hidden="1">
      <c r="A98" s="6">
        <f t="shared" si="3"/>
        <v>94</v>
      </c>
      <c r="B98" s="6" t="s">
        <v>18</v>
      </c>
      <c r="C98" s="6" t="s">
        <v>21</v>
      </c>
      <c r="D98" s="6" t="s">
        <v>269</v>
      </c>
      <c r="E98" s="6"/>
      <c r="F98" s="6"/>
      <c r="G98" s="6" t="s">
        <v>1618</v>
      </c>
      <c r="H98" s="6">
        <v>39567</v>
      </c>
      <c r="I98" s="6" t="s">
        <v>1078</v>
      </c>
      <c r="J98" s="6" t="s">
        <v>17</v>
      </c>
      <c r="K98" s="6" t="s">
        <v>58</v>
      </c>
      <c r="L98" s="6" t="s">
        <v>206</v>
      </c>
      <c r="M98" s="6"/>
      <c r="N98" s="6"/>
      <c r="O98" s="77">
        <f t="shared" si="2"/>
        <v>36300</v>
      </c>
      <c r="P98" s="6"/>
      <c r="Q98" s="6"/>
      <c r="R98" s="6" t="s">
        <v>1340</v>
      </c>
      <c r="S98" s="6"/>
      <c r="T98" s="6"/>
      <c r="U98" s="6"/>
      <c r="V98" s="6"/>
      <c r="W98" s="6"/>
      <c r="X98" s="6"/>
    </row>
    <row r="99" spans="1:24" s="7" customFormat="1" hidden="1">
      <c r="A99" s="6">
        <f t="shared" si="3"/>
        <v>95</v>
      </c>
      <c r="B99" s="6" t="s">
        <v>18</v>
      </c>
      <c r="C99" s="6" t="s">
        <v>21</v>
      </c>
      <c r="D99" s="6" t="s">
        <v>70</v>
      </c>
      <c r="E99" s="6"/>
      <c r="F99" s="6"/>
      <c r="G99" s="6" t="s">
        <v>1619</v>
      </c>
      <c r="H99" s="6">
        <v>80660</v>
      </c>
      <c r="I99" s="6" t="s">
        <v>1078</v>
      </c>
      <c r="J99" s="6" t="s">
        <v>17</v>
      </c>
      <c r="K99" s="6" t="s">
        <v>58</v>
      </c>
      <c r="L99" s="6" t="s">
        <v>206</v>
      </c>
      <c r="M99" s="6"/>
      <c r="N99" s="6"/>
      <c r="O99" s="77">
        <f t="shared" si="2"/>
        <v>74000</v>
      </c>
      <c r="P99" s="6"/>
      <c r="Q99" s="6"/>
      <c r="R99" s="6" t="s">
        <v>1340</v>
      </c>
      <c r="S99" s="6"/>
      <c r="T99" s="6"/>
      <c r="U99" s="6"/>
      <c r="V99" s="6"/>
      <c r="W99" s="6"/>
      <c r="X99" s="6"/>
    </row>
    <row r="100" spans="1:24">
      <c r="A100" s="21">
        <f t="shared" si="3"/>
        <v>96</v>
      </c>
      <c r="B100" s="21" t="s">
        <v>18</v>
      </c>
      <c r="C100" s="21" t="s">
        <v>21</v>
      </c>
      <c r="D100" s="21" t="s">
        <v>22</v>
      </c>
      <c r="E100" s="21"/>
      <c r="F100" s="21"/>
      <c r="G100" s="21" t="s">
        <v>1628</v>
      </c>
      <c r="H100" s="21">
        <v>24938.66</v>
      </c>
      <c r="I100" s="21" t="s">
        <v>1078</v>
      </c>
      <c r="J100" s="21" t="s">
        <v>17</v>
      </c>
      <c r="K100" s="21" t="s">
        <v>58</v>
      </c>
      <c r="L100" s="21" t="s">
        <v>1627</v>
      </c>
      <c r="M100" s="21"/>
      <c r="N100" s="21"/>
      <c r="O100" s="62">
        <f t="shared" si="2"/>
        <v>22879.504587155963</v>
      </c>
      <c r="P100" s="21"/>
      <c r="Q100" s="21"/>
      <c r="R100" s="21" t="s">
        <v>1340</v>
      </c>
      <c r="S100" s="21"/>
      <c r="T100" s="21"/>
      <c r="U100" s="2"/>
      <c r="V100" s="2"/>
      <c r="W100" s="2"/>
      <c r="X100" s="2"/>
    </row>
    <row r="101" spans="1:24" s="7" customFormat="1" hidden="1">
      <c r="A101" s="6">
        <f t="shared" si="3"/>
        <v>97</v>
      </c>
      <c r="B101" s="6" t="s">
        <v>18</v>
      </c>
      <c r="C101" s="6" t="s">
        <v>21</v>
      </c>
      <c r="D101" s="6" t="s">
        <v>49</v>
      </c>
      <c r="E101" s="6"/>
      <c r="F101" s="6"/>
      <c r="G101" s="6" t="s">
        <v>1789</v>
      </c>
      <c r="H101" s="6">
        <v>36584.43</v>
      </c>
      <c r="I101" s="6" t="s">
        <v>661</v>
      </c>
      <c r="J101" s="6" t="s">
        <v>17</v>
      </c>
      <c r="K101" s="6" t="s">
        <v>58</v>
      </c>
      <c r="L101" s="6" t="s">
        <v>206</v>
      </c>
      <c r="M101" s="6"/>
      <c r="N101" s="6"/>
      <c r="O101" s="77">
        <f t="shared" si="2"/>
        <v>33563.697247706419</v>
      </c>
      <c r="P101" s="6"/>
      <c r="Q101" s="6"/>
      <c r="R101" s="6" t="s">
        <v>1734</v>
      </c>
      <c r="S101" s="6"/>
      <c r="T101" s="6"/>
      <c r="U101" s="6"/>
      <c r="V101" s="6"/>
      <c r="W101" s="6"/>
      <c r="X101" s="6"/>
    </row>
    <row r="102" spans="1:24" s="7" customFormat="1" hidden="1">
      <c r="A102" s="6">
        <f t="shared" si="3"/>
        <v>98</v>
      </c>
      <c r="B102" s="6" t="s">
        <v>18</v>
      </c>
      <c r="C102" s="6" t="s">
        <v>21</v>
      </c>
      <c r="D102" s="6" t="s">
        <v>78</v>
      </c>
      <c r="E102" s="6"/>
      <c r="F102" s="6"/>
      <c r="G102" s="6" t="s">
        <v>1790</v>
      </c>
      <c r="H102" s="6">
        <v>18842.259999999998</v>
      </c>
      <c r="I102" s="6" t="s">
        <v>661</v>
      </c>
      <c r="J102" s="6" t="s">
        <v>17</v>
      </c>
      <c r="K102" s="6" t="s">
        <v>58</v>
      </c>
      <c r="L102" s="6" t="s">
        <v>206</v>
      </c>
      <c r="M102" s="6"/>
      <c r="N102" s="6"/>
      <c r="O102" s="77">
        <f t="shared" si="2"/>
        <v>17286.47706422018</v>
      </c>
      <c r="P102" s="6"/>
      <c r="Q102" s="6"/>
      <c r="R102" s="6" t="s">
        <v>1734</v>
      </c>
      <c r="S102" s="6"/>
      <c r="T102" s="6"/>
      <c r="U102" s="6"/>
      <c r="V102" s="6"/>
      <c r="W102" s="6"/>
      <c r="X102" s="6"/>
    </row>
    <row r="103" spans="1:24" s="7" customFormat="1" hidden="1">
      <c r="A103" s="6">
        <f t="shared" si="3"/>
        <v>99</v>
      </c>
      <c r="B103" s="6" t="s">
        <v>208</v>
      </c>
      <c r="C103" s="6" t="s">
        <v>848</v>
      </c>
      <c r="D103" s="6" t="s">
        <v>209</v>
      </c>
      <c r="E103" s="6"/>
      <c r="F103" s="6"/>
      <c r="G103" s="6" t="s">
        <v>1795</v>
      </c>
      <c r="H103" s="6">
        <v>33460.589999999997</v>
      </c>
      <c r="I103" s="6" t="s">
        <v>661</v>
      </c>
      <c r="J103" s="6" t="s">
        <v>17</v>
      </c>
      <c r="K103" s="6" t="s">
        <v>58</v>
      </c>
      <c r="L103" s="6" t="s">
        <v>206</v>
      </c>
      <c r="M103" s="6"/>
      <c r="N103" s="6"/>
      <c r="O103" s="77">
        <v>28118.14</v>
      </c>
      <c r="P103" s="6"/>
      <c r="Q103" s="6"/>
      <c r="R103" s="6" t="s">
        <v>1734</v>
      </c>
      <c r="S103" s="6"/>
      <c r="T103" s="6"/>
      <c r="U103" s="6"/>
      <c r="V103" s="6"/>
      <c r="W103" s="6"/>
      <c r="X103" s="6"/>
    </row>
    <row r="104" spans="1:24" s="7" customFormat="1" hidden="1">
      <c r="A104" s="6">
        <f t="shared" si="3"/>
        <v>100</v>
      </c>
      <c r="B104" s="6" t="s">
        <v>18</v>
      </c>
      <c r="C104" s="6" t="s">
        <v>21</v>
      </c>
      <c r="D104" s="6" t="s">
        <v>269</v>
      </c>
      <c r="E104" s="6"/>
      <c r="F104" s="6"/>
      <c r="G104" s="6" t="s">
        <v>1843</v>
      </c>
      <c r="H104" s="6">
        <v>24906.5</v>
      </c>
      <c r="I104" s="6" t="s">
        <v>661</v>
      </c>
      <c r="J104" s="6" t="s">
        <v>17</v>
      </c>
      <c r="K104" s="6" t="s">
        <v>58</v>
      </c>
      <c r="L104" s="6" t="s">
        <v>206</v>
      </c>
      <c r="M104" s="6"/>
      <c r="N104" s="6"/>
      <c r="O104" s="77">
        <f t="shared" si="2"/>
        <v>22850</v>
      </c>
      <c r="P104" s="6"/>
      <c r="Q104" s="6"/>
      <c r="R104" s="6" t="s">
        <v>1734</v>
      </c>
      <c r="S104" s="6"/>
      <c r="T104" s="6"/>
      <c r="U104" s="6"/>
      <c r="V104" s="6"/>
      <c r="W104" s="6"/>
      <c r="X104" s="6"/>
    </row>
    <row r="105" spans="1:24" s="16" customFormat="1" hidden="1">
      <c r="A105" s="12">
        <f t="shared" si="3"/>
        <v>101</v>
      </c>
      <c r="B105" s="6" t="s">
        <v>18</v>
      </c>
      <c r="C105" s="6" t="s">
        <v>21</v>
      </c>
      <c r="D105" s="12" t="s">
        <v>269</v>
      </c>
      <c r="E105" s="12"/>
      <c r="F105" s="12"/>
      <c r="G105" s="12" t="s">
        <v>1844</v>
      </c>
      <c r="H105" s="12">
        <v>807579.91</v>
      </c>
      <c r="I105" s="6" t="s">
        <v>661</v>
      </c>
      <c r="J105" s="6" t="s">
        <v>17</v>
      </c>
      <c r="K105" s="12" t="s">
        <v>58</v>
      </c>
      <c r="L105" s="12" t="s">
        <v>206</v>
      </c>
      <c r="M105" s="12"/>
      <c r="N105" s="12" t="s">
        <v>1716</v>
      </c>
      <c r="O105" s="86">
        <f t="shared" si="2"/>
        <v>740899</v>
      </c>
      <c r="P105" s="12"/>
      <c r="Q105" s="12"/>
      <c r="R105" s="12" t="s">
        <v>1734</v>
      </c>
      <c r="S105" s="12"/>
      <c r="T105" s="12"/>
      <c r="U105" s="12"/>
      <c r="V105" s="12"/>
      <c r="W105" s="12"/>
      <c r="X105" s="12"/>
    </row>
    <row r="106" spans="1:24" s="7" customFormat="1" hidden="1">
      <c r="A106" s="6">
        <f t="shared" si="3"/>
        <v>102</v>
      </c>
      <c r="B106" s="6" t="s">
        <v>18</v>
      </c>
      <c r="C106" s="6" t="s">
        <v>21</v>
      </c>
      <c r="D106" s="6" t="s">
        <v>49</v>
      </c>
      <c r="E106" s="6"/>
      <c r="F106" s="6"/>
      <c r="G106" s="6" t="s">
        <v>1845</v>
      </c>
      <c r="H106" s="6">
        <v>257.24</v>
      </c>
      <c r="I106" s="6" t="s">
        <v>661</v>
      </c>
      <c r="J106" s="6" t="s">
        <v>17</v>
      </c>
      <c r="K106" s="6" t="s">
        <v>58</v>
      </c>
      <c r="L106" s="6" t="s">
        <v>206</v>
      </c>
      <c r="M106" s="6"/>
      <c r="N106" s="6"/>
      <c r="O106" s="77">
        <f t="shared" si="2"/>
        <v>236</v>
      </c>
      <c r="P106" s="6"/>
      <c r="Q106" s="6"/>
      <c r="R106" s="6" t="s">
        <v>1734</v>
      </c>
      <c r="S106" s="6"/>
      <c r="T106" s="6"/>
      <c r="U106" s="6"/>
      <c r="V106" s="6"/>
      <c r="W106" s="6"/>
      <c r="X106" s="6"/>
    </row>
    <row r="107" spans="1:24" hidden="1">
      <c r="A107" s="21">
        <f t="shared" si="3"/>
        <v>103</v>
      </c>
      <c r="B107" s="2" t="s">
        <v>18</v>
      </c>
      <c r="C107" s="2" t="s">
        <v>21</v>
      </c>
      <c r="D107" s="2" t="s">
        <v>1846</v>
      </c>
      <c r="E107" s="2"/>
      <c r="F107" s="2"/>
      <c r="G107" s="2" t="s">
        <v>1847</v>
      </c>
      <c r="H107" s="2">
        <v>498.84</v>
      </c>
      <c r="I107" s="2" t="s">
        <v>661</v>
      </c>
      <c r="J107" s="21" t="s">
        <v>17</v>
      </c>
      <c r="K107" s="21" t="s">
        <v>58</v>
      </c>
      <c r="L107" s="2" t="s">
        <v>54</v>
      </c>
      <c r="M107" s="2"/>
      <c r="N107" s="2"/>
      <c r="O107" s="62">
        <v>419.19</v>
      </c>
      <c r="P107" s="2"/>
      <c r="Q107" s="2"/>
      <c r="R107" s="2" t="s">
        <v>1734</v>
      </c>
      <c r="T107" s="2"/>
      <c r="U107" s="2"/>
      <c r="V107" s="2"/>
      <c r="W107" s="2"/>
      <c r="X107" s="2"/>
    </row>
    <row r="108" spans="1:24" s="7" customFormat="1" hidden="1">
      <c r="A108" s="6">
        <f t="shared" si="3"/>
        <v>104</v>
      </c>
      <c r="B108" s="6" t="s">
        <v>18</v>
      </c>
      <c r="C108" s="6" t="s">
        <v>21</v>
      </c>
      <c r="D108" s="6" t="s">
        <v>336</v>
      </c>
      <c r="E108" s="6"/>
      <c r="F108" s="6"/>
      <c r="G108" s="6" t="s">
        <v>1848</v>
      </c>
      <c r="H108" s="6">
        <v>215.39</v>
      </c>
      <c r="I108" s="6" t="s">
        <v>661</v>
      </c>
      <c r="J108" s="6" t="s">
        <v>17</v>
      </c>
      <c r="K108" s="6" t="s">
        <v>58</v>
      </c>
      <c r="L108" s="6" t="s">
        <v>206</v>
      </c>
      <c r="M108" s="6"/>
      <c r="N108" s="6"/>
      <c r="O108" s="77">
        <v>181</v>
      </c>
      <c r="P108" s="6"/>
      <c r="Q108" s="6"/>
      <c r="R108" s="6" t="s">
        <v>1734</v>
      </c>
      <c r="S108" s="6"/>
      <c r="T108" s="6"/>
      <c r="U108" s="6"/>
      <c r="V108" s="6"/>
      <c r="W108" s="6"/>
      <c r="X108" s="6"/>
    </row>
    <row r="109" spans="1:24" hidden="1">
      <c r="A109" s="21">
        <f t="shared" si="3"/>
        <v>105</v>
      </c>
      <c r="B109" s="2" t="s">
        <v>18</v>
      </c>
      <c r="C109" s="2" t="s">
        <v>21</v>
      </c>
      <c r="D109" s="2" t="s">
        <v>78</v>
      </c>
      <c r="E109" s="2"/>
      <c r="F109" s="2"/>
      <c r="G109" s="2" t="s">
        <v>1849</v>
      </c>
      <c r="H109" s="2">
        <v>48161.65</v>
      </c>
      <c r="I109" s="2" t="s">
        <v>661</v>
      </c>
      <c r="J109" s="21" t="s">
        <v>17</v>
      </c>
      <c r="K109" s="21" t="s">
        <v>58</v>
      </c>
      <c r="L109" s="2" t="s">
        <v>54</v>
      </c>
      <c r="M109" s="2"/>
      <c r="N109" s="2"/>
      <c r="O109" s="62">
        <f t="shared" si="2"/>
        <v>44185</v>
      </c>
      <c r="P109" s="2"/>
      <c r="Q109" s="2"/>
      <c r="R109" s="2" t="s">
        <v>1734</v>
      </c>
      <c r="T109" s="2"/>
      <c r="U109" s="2"/>
      <c r="V109" s="2"/>
      <c r="W109" s="2"/>
      <c r="X109" s="2"/>
    </row>
    <row r="110" spans="1:24" s="7" customFormat="1" hidden="1">
      <c r="A110" s="6">
        <f t="shared" si="3"/>
        <v>106</v>
      </c>
      <c r="B110" s="6" t="s">
        <v>18</v>
      </c>
      <c r="C110" s="6" t="s">
        <v>21</v>
      </c>
      <c r="D110" s="6" t="s">
        <v>56</v>
      </c>
      <c r="E110" s="6"/>
      <c r="F110" s="6"/>
      <c r="G110" s="6" t="s">
        <v>1850</v>
      </c>
      <c r="H110" s="6">
        <v>4935.5200000000004</v>
      </c>
      <c r="I110" s="6" t="s">
        <v>661</v>
      </c>
      <c r="J110" s="6" t="s">
        <v>17</v>
      </c>
      <c r="K110" s="6" t="s">
        <v>58</v>
      </c>
      <c r="L110" s="6" t="s">
        <v>206</v>
      </c>
      <c r="M110" s="6"/>
      <c r="N110" s="6"/>
      <c r="O110" s="77">
        <f t="shared" si="2"/>
        <v>4528</v>
      </c>
      <c r="P110" s="6"/>
      <c r="Q110" s="6"/>
      <c r="R110" s="6" t="s">
        <v>1734</v>
      </c>
      <c r="S110" s="6"/>
      <c r="T110" s="6"/>
      <c r="U110" s="6"/>
      <c r="V110" s="6"/>
      <c r="W110" s="6"/>
      <c r="X110" s="6"/>
    </row>
    <row r="111" spans="1:24" s="7" customFormat="1">
      <c r="A111" s="6">
        <f t="shared" si="3"/>
        <v>107</v>
      </c>
      <c r="B111" s="6" t="s">
        <v>18</v>
      </c>
      <c r="C111" s="6" t="s">
        <v>21</v>
      </c>
      <c r="D111" s="6" t="s">
        <v>22</v>
      </c>
      <c r="E111" s="6"/>
      <c r="F111" s="6"/>
      <c r="G111" s="6" t="s">
        <v>1876</v>
      </c>
      <c r="H111" s="6">
        <v>29926.39</v>
      </c>
      <c r="I111" s="6" t="s">
        <v>661</v>
      </c>
      <c r="J111" s="6" t="s">
        <v>17</v>
      </c>
      <c r="K111" s="6" t="s">
        <v>58</v>
      </c>
      <c r="L111" s="6" t="s">
        <v>206</v>
      </c>
      <c r="M111" s="6"/>
      <c r="N111" s="6"/>
      <c r="O111" s="77">
        <f t="shared" si="2"/>
        <v>27455.403669724768</v>
      </c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30" hidden="1">
      <c r="A112" s="21">
        <f t="shared" si="3"/>
        <v>108</v>
      </c>
      <c r="B112" s="2" t="s">
        <v>801</v>
      </c>
      <c r="C112" s="2" t="s">
        <v>2033</v>
      </c>
      <c r="D112" s="2" t="s">
        <v>282</v>
      </c>
      <c r="E112" s="2"/>
      <c r="F112" s="2"/>
      <c r="G112" s="2" t="s">
        <v>2034</v>
      </c>
      <c r="H112" s="2">
        <v>6709.22</v>
      </c>
      <c r="I112" s="2" t="s">
        <v>661</v>
      </c>
      <c r="J112" s="21" t="s">
        <v>17</v>
      </c>
      <c r="K112" s="21" t="s">
        <v>58</v>
      </c>
      <c r="L112" s="2" t="s">
        <v>2035</v>
      </c>
      <c r="M112" s="2"/>
      <c r="N112" s="2"/>
      <c r="O112" s="62">
        <v>5638</v>
      </c>
      <c r="P112" s="2"/>
      <c r="Q112" s="2"/>
      <c r="R112" s="2" t="s">
        <v>27</v>
      </c>
      <c r="T112" s="2"/>
      <c r="U112" s="2"/>
      <c r="V112" s="2"/>
      <c r="W112" s="2"/>
      <c r="X112" s="2"/>
    </row>
    <row r="113" spans="1:24" s="7" customFormat="1" hidden="1">
      <c r="A113" s="6">
        <f t="shared" si="3"/>
        <v>109</v>
      </c>
      <c r="B113" s="6" t="s">
        <v>18</v>
      </c>
      <c r="C113" s="6" t="s">
        <v>21</v>
      </c>
      <c r="D113" s="6" t="s">
        <v>70</v>
      </c>
      <c r="E113" s="6"/>
      <c r="F113" s="6"/>
      <c r="G113" s="6" t="s">
        <v>2036</v>
      </c>
      <c r="H113" s="6">
        <v>68547.38</v>
      </c>
      <c r="I113" s="6" t="s">
        <v>661</v>
      </c>
      <c r="J113" s="6" t="s">
        <v>17</v>
      </c>
      <c r="K113" s="6" t="s">
        <v>58</v>
      </c>
      <c r="L113" s="6" t="s">
        <v>206</v>
      </c>
      <c r="M113" s="6"/>
      <c r="N113" s="6"/>
      <c r="O113" s="77">
        <f t="shared" si="2"/>
        <v>62887.504587155963</v>
      </c>
      <c r="P113" s="6"/>
      <c r="Q113" s="6"/>
      <c r="R113" s="6" t="s">
        <v>27</v>
      </c>
      <c r="S113" s="6"/>
      <c r="T113" s="6"/>
      <c r="U113" s="6"/>
      <c r="V113" s="6"/>
      <c r="W113" s="6"/>
      <c r="X113" s="6"/>
    </row>
    <row r="114" spans="1:24" s="7" customFormat="1">
      <c r="A114" s="6">
        <f t="shared" si="3"/>
        <v>110</v>
      </c>
      <c r="B114" s="6" t="s">
        <v>18</v>
      </c>
      <c r="C114" s="6" t="s">
        <v>21</v>
      </c>
      <c r="D114" s="6" t="s">
        <v>22</v>
      </c>
      <c r="E114" s="6"/>
      <c r="F114" s="6"/>
      <c r="G114" s="6" t="s">
        <v>2169</v>
      </c>
      <c r="H114" s="6">
        <v>6027.26</v>
      </c>
      <c r="I114" s="6" t="s">
        <v>661</v>
      </c>
      <c r="J114" s="6" t="s">
        <v>17</v>
      </c>
      <c r="K114" s="6" t="s">
        <v>58</v>
      </c>
      <c r="L114" s="6" t="s">
        <v>206</v>
      </c>
      <c r="M114" s="6"/>
      <c r="N114" s="6"/>
      <c r="O114" s="77">
        <f t="shared" si="2"/>
        <v>5529.5963302752289</v>
      </c>
      <c r="P114" s="6"/>
      <c r="Q114" s="6"/>
      <c r="R114" s="6" t="s">
        <v>27</v>
      </c>
      <c r="S114" s="6"/>
      <c r="T114" s="6"/>
      <c r="U114" s="6"/>
      <c r="V114" s="6"/>
      <c r="W114" s="6"/>
      <c r="X114" s="6"/>
    </row>
    <row r="115" spans="1:24" hidden="1">
      <c r="A115" s="21">
        <f t="shared" si="3"/>
        <v>111</v>
      </c>
      <c r="B115" s="2" t="s">
        <v>18</v>
      </c>
      <c r="C115" s="2" t="s">
        <v>21</v>
      </c>
      <c r="D115" s="2" t="s">
        <v>269</v>
      </c>
      <c r="E115" s="2"/>
      <c r="F115" s="2"/>
      <c r="G115" s="2" t="s">
        <v>2201</v>
      </c>
      <c r="H115" s="2">
        <v>299.75</v>
      </c>
      <c r="I115" s="2" t="s">
        <v>661</v>
      </c>
      <c r="J115" s="2" t="s">
        <v>17</v>
      </c>
      <c r="K115" s="21" t="s">
        <v>58</v>
      </c>
      <c r="L115" s="2" t="s">
        <v>2144</v>
      </c>
      <c r="M115" s="2"/>
      <c r="N115" s="2"/>
      <c r="O115" s="62">
        <f t="shared" si="2"/>
        <v>275</v>
      </c>
      <c r="P115" s="2"/>
      <c r="Q115" s="2"/>
      <c r="R115" s="2" t="s">
        <v>27</v>
      </c>
      <c r="T115" s="2"/>
      <c r="U115" s="2"/>
      <c r="V115" s="2"/>
      <c r="W115" s="2"/>
      <c r="X115" s="2"/>
    </row>
    <row r="116" spans="1:24" hidden="1">
      <c r="A116" s="21">
        <f t="shared" si="3"/>
        <v>112</v>
      </c>
      <c r="B116" s="2" t="s">
        <v>18</v>
      </c>
      <c r="C116" s="2" t="s">
        <v>21</v>
      </c>
      <c r="D116" s="2" t="s">
        <v>978</v>
      </c>
      <c r="E116" s="2"/>
      <c r="F116" s="2"/>
      <c r="G116" s="2" t="s">
        <v>2214</v>
      </c>
      <c r="H116" s="2">
        <v>17527.2</v>
      </c>
      <c r="I116" s="2" t="s">
        <v>661</v>
      </c>
      <c r="J116" s="2" t="s">
        <v>17</v>
      </c>
      <c r="K116" s="21" t="s">
        <v>58</v>
      </c>
      <c r="L116" s="2" t="s">
        <v>2205</v>
      </c>
      <c r="M116" s="2"/>
      <c r="N116" s="2"/>
      <c r="O116" s="61">
        <f t="shared" si="2"/>
        <v>16080</v>
      </c>
      <c r="P116" s="2"/>
      <c r="Q116" s="2"/>
      <c r="R116" s="2" t="s">
        <v>27</v>
      </c>
      <c r="T116" s="2"/>
      <c r="U116" s="2"/>
      <c r="V116" s="2"/>
      <c r="W116" s="2"/>
      <c r="X116" s="2"/>
    </row>
    <row r="117" spans="1:24" s="7" customFormat="1" hidden="1">
      <c r="A117" s="6">
        <f t="shared" si="3"/>
        <v>113</v>
      </c>
      <c r="B117" s="6" t="s">
        <v>18</v>
      </c>
      <c r="C117" s="6" t="s">
        <v>21</v>
      </c>
      <c r="D117" s="6" t="s">
        <v>49</v>
      </c>
      <c r="E117" s="6"/>
      <c r="F117" s="6"/>
      <c r="G117" s="6" t="s">
        <v>2273</v>
      </c>
      <c r="H117" s="6">
        <v>65.400000000000006</v>
      </c>
      <c r="I117" s="6" t="s">
        <v>2271</v>
      </c>
      <c r="J117" s="6" t="s">
        <v>17</v>
      </c>
      <c r="K117" s="6" t="s">
        <v>58</v>
      </c>
      <c r="L117" s="6" t="s">
        <v>206</v>
      </c>
      <c r="M117" s="6"/>
      <c r="N117" s="6"/>
      <c r="O117" s="77">
        <f t="shared" si="2"/>
        <v>60</v>
      </c>
      <c r="P117" s="6"/>
      <c r="Q117" s="6"/>
      <c r="R117" s="6" t="s">
        <v>27</v>
      </c>
      <c r="S117" s="6"/>
      <c r="T117" s="6"/>
      <c r="U117" s="6"/>
      <c r="V117" s="6"/>
      <c r="W117" s="6"/>
      <c r="X117" s="6"/>
    </row>
    <row r="118" spans="1:24" s="7" customFormat="1" hidden="1">
      <c r="A118" s="6">
        <f t="shared" si="3"/>
        <v>114</v>
      </c>
      <c r="B118" s="6" t="s">
        <v>18</v>
      </c>
      <c r="C118" s="6" t="s">
        <v>21</v>
      </c>
      <c r="D118" s="6" t="s">
        <v>56</v>
      </c>
      <c r="E118" s="6"/>
      <c r="F118" s="6"/>
      <c r="G118" s="6" t="s">
        <v>2298</v>
      </c>
      <c r="H118" s="6">
        <v>6.54</v>
      </c>
      <c r="I118" s="6" t="s">
        <v>2271</v>
      </c>
      <c r="J118" s="6" t="s">
        <v>17</v>
      </c>
      <c r="K118" s="6" t="s">
        <v>58</v>
      </c>
      <c r="L118" s="6" t="s">
        <v>206</v>
      </c>
      <c r="M118" s="6"/>
      <c r="N118" s="6"/>
      <c r="O118" s="77">
        <f t="shared" si="2"/>
        <v>6</v>
      </c>
      <c r="P118" s="6"/>
      <c r="Q118" s="6"/>
      <c r="R118" s="6" t="s">
        <v>2292</v>
      </c>
      <c r="S118" s="6"/>
      <c r="T118" s="6"/>
      <c r="U118" s="6"/>
      <c r="V118" s="6"/>
      <c r="W118" s="6"/>
      <c r="X118" s="6"/>
    </row>
    <row r="119" spans="1:24" s="7" customFormat="1" hidden="1">
      <c r="A119" s="6">
        <f t="shared" si="3"/>
        <v>115</v>
      </c>
      <c r="B119" s="6" t="s">
        <v>18</v>
      </c>
      <c r="C119" s="6" t="s">
        <v>21</v>
      </c>
      <c r="D119" s="6" t="s">
        <v>49</v>
      </c>
      <c r="E119" s="6"/>
      <c r="F119" s="6"/>
      <c r="G119" s="6" t="s">
        <v>2299</v>
      </c>
      <c r="H119" s="6">
        <v>6.87</v>
      </c>
      <c r="I119" s="6" t="s">
        <v>2271</v>
      </c>
      <c r="J119" s="6" t="s">
        <v>17</v>
      </c>
      <c r="K119" s="6" t="s">
        <v>58</v>
      </c>
      <c r="L119" s="6" t="s">
        <v>206</v>
      </c>
      <c r="M119" s="6"/>
      <c r="N119" s="6"/>
      <c r="O119" s="77">
        <f t="shared" si="2"/>
        <v>6.3027522935779814</v>
      </c>
      <c r="P119" s="6"/>
      <c r="Q119" s="6"/>
      <c r="R119" s="6" t="s">
        <v>2292</v>
      </c>
      <c r="S119" s="6"/>
      <c r="T119" s="6"/>
      <c r="U119" s="6"/>
      <c r="V119" s="6"/>
      <c r="W119" s="6"/>
      <c r="X119" s="6"/>
    </row>
    <row r="120" spans="1:24" s="7" customFormat="1" hidden="1">
      <c r="A120" s="6">
        <f t="shared" si="3"/>
        <v>116</v>
      </c>
      <c r="B120" s="6" t="s">
        <v>18</v>
      </c>
      <c r="C120" s="6" t="s">
        <v>21</v>
      </c>
      <c r="D120" s="6" t="s">
        <v>49</v>
      </c>
      <c r="E120" s="6"/>
      <c r="F120" s="6"/>
      <c r="G120" s="6" t="s">
        <v>2300</v>
      </c>
      <c r="H120" s="6">
        <v>52320</v>
      </c>
      <c r="I120" s="6" t="s">
        <v>2271</v>
      </c>
      <c r="J120" s="6" t="s">
        <v>17</v>
      </c>
      <c r="K120" s="6" t="s">
        <v>58</v>
      </c>
      <c r="L120" s="6" t="s">
        <v>206</v>
      </c>
      <c r="M120" s="6"/>
      <c r="N120" s="6"/>
      <c r="O120" s="77">
        <f t="shared" si="2"/>
        <v>48000</v>
      </c>
      <c r="P120" s="6"/>
      <c r="Q120" s="6"/>
      <c r="R120" s="6" t="s">
        <v>2292</v>
      </c>
      <c r="S120" s="6"/>
      <c r="T120" s="6"/>
      <c r="U120" s="6"/>
      <c r="V120" s="6"/>
      <c r="W120" s="6"/>
      <c r="X120" s="6"/>
    </row>
    <row r="121" spans="1:24" s="7" customFormat="1" hidden="1">
      <c r="A121" s="6">
        <f t="shared" si="3"/>
        <v>117</v>
      </c>
      <c r="B121" s="6" t="s">
        <v>18</v>
      </c>
      <c r="C121" s="6" t="s">
        <v>21</v>
      </c>
      <c r="D121" s="6" t="s">
        <v>978</v>
      </c>
      <c r="E121" s="6"/>
      <c r="F121" s="6"/>
      <c r="G121" s="6" t="s">
        <v>2810</v>
      </c>
      <c r="H121" s="6">
        <v>509.14</v>
      </c>
      <c r="I121" s="6" t="s">
        <v>2271</v>
      </c>
      <c r="J121" s="6" t="s">
        <v>17</v>
      </c>
      <c r="K121" s="6" t="s">
        <v>58</v>
      </c>
      <c r="L121" s="6" t="s">
        <v>206</v>
      </c>
      <c r="M121" s="6"/>
      <c r="N121" s="6"/>
      <c r="O121" s="77">
        <f t="shared" si="2"/>
        <v>467.10091743119261</v>
      </c>
      <c r="P121" s="6"/>
      <c r="Q121" s="6"/>
      <c r="R121" s="6" t="s">
        <v>2292</v>
      </c>
      <c r="S121" s="6"/>
      <c r="T121" s="6"/>
      <c r="U121" s="6"/>
      <c r="V121" s="6"/>
      <c r="W121" s="6"/>
      <c r="X121" s="6"/>
    </row>
    <row r="122" spans="1:24" hidden="1">
      <c r="A122" s="21">
        <f t="shared" si="3"/>
        <v>118</v>
      </c>
      <c r="B122" s="2" t="s">
        <v>18</v>
      </c>
      <c r="C122" s="2" t="s">
        <v>21</v>
      </c>
      <c r="D122" s="2" t="s">
        <v>343</v>
      </c>
      <c r="E122" s="2"/>
      <c r="F122" s="2"/>
      <c r="G122" s="2" t="s">
        <v>2888</v>
      </c>
      <c r="H122" s="2">
        <v>1268.76</v>
      </c>
      <c r="I122" s="2" t="s">
        <v>2794</v>
      </c>
      <c r="J122" s="2" t="s">
        <v>17</v>
      </c>
      <c r="K122" s="21" t="s">
        <v>58</v>
      </c>
      <c r="L122" s="2" t="s">
        <v>2849</v>
      </c>
      <c r="M122" s="2"/>
      <c r="N122" s="2"/>
      <c r="O122" s="62">
        <f t="shared" si="2"/>
        <v>1164</v>
      </c>
      <c r="P122" s="2"/>
      <c r="Q122" s="2"/>
      <c r="R122" s="2" t="s">
        <v>2797</v>
      </c>
      <c r="T122" s="2"/>
      <c r="U122" s="2"/>
      <c r="V122" s="2"/>
      <c r="W122" s="2"/>
      <c r="X122" s="2"/>
    </row>
    <row r="123" spans="1:24" s="7" customFormat="1" hidden="1">
      <c r="A123" s="6">
        <f t="shared" si="3"/>
        <v>119</v>
      </c>
      <c r="B123" s="6" t="s">
        <v>18</v>
      </c>
      <c r="C123" s="6" t="s">
        <v>21</v>
      </c>
      <c r="D123" s="6" t="s">
        <v>269</v>
      </c>
      <c r="E123" s="6"/>
      <c r="F123" s="6"/>
      <c r="G123" s="6" t="s">
        <v>2889</v>
      </c>
      <c r="H123" s="6">
        <v>132.33000000000001</v>
      </c>
      <c r="I123" s="6" t="s">
        <v>2794</v>
      </c>
      <c r="J123" s="6" t="s">
        <v>17</v>
      </c>
      <c r="K123" s="6" t="s">
        <v>58</v>
      </c>
      <c r="L123" s="6" t="s">
        <v>206</v>
      </c>
      <c r="M123" s="6"/>
      <c r="N123" s="6"/>
      <c r="O123" s="77">
        <f t="shared" si="2"/>
        <v>121.40366972477065</v>
      </c>
      <c r="P123" s="6"/>
      <c r="Q123" s="6"/>
      <c r="R123" s="6" t="s">
        <v>2797</v>
      </c>
      <c r="S123" s="6"/>
      <c r="T123" s="6"/>
      <c r="U123" s="6"/>
      <c r="V123" s="6"/>
      <c r="W123" s="6"/>
      <c r="X123" s="6"/>
    </row>
    <row r="124" spans="1:24" hidden="1">
      <c r="A124" s="21">
        <f t="shared" si="3"/>
        <v>120</v>
      </c>
      <c r="B124" s="2" t="s">
        <v>18</v>
      </c>
      <c r="C124" s="2" t="s">
        <v>21</v>
      </c>
      <c r="D124" s="2" t="s">
        <v>343</v>
      </c>
      <c r="E124" s="2"/>
      <c r="F124" s="2"/>
      <c r="G124" s="2" t="s">
        <v>2890</v>
      </c>
      <c r="H124" s="2">
        <v>1357.05</v>
      </c>
      <c r="I124" s="2" t="s">
        <v>2794</v>
      </c>
      <c r="J124" s="2" t="s">
        <v>17</v>
      </c>
      <c r="K124" s="21" t="s">
        <v>58</v>
      </c>
      <c r="L124" s="2" t="s">
        <v>2849</v>
      </c>
      <c r="M124" s="2"/>
      <c r="N124" s="2"/>
      <c r="O124" s="62">
        <f t="shared" si="2"/>
        <v>1244.9999999999998</v>
      </c>
      <c r="P124" s="2"/>
      <c r="Q124" s="2"/>
      <c r="R124" s="2" t="s">
        <v>2797</v>
      </c>
      <c r="T124" s="2"/>
      <c r="U124" s="2"/>
      <c r="V124" s="2"/>
      <c r="W124" s="2"/>
      <c r="X124" s="2"/>
    </row>
    <row r="125" spans="1:24" s="7" customFormat="1" hidden="1">
      <c r="A125" s="6">
        <f t="shared" si="3"/>
        <v>121</v>
      </c>
      <c r="B125" s="6" t="s">
        <v>18</v>
      </c>
      <c r="C125" s="6" t="s">
        <v>21</v>
      </c>
      <c r="D125" s="6" t="s">
        <v>49</v>
      </c>
      <c r="E125" s="6"/>
      <c r="F125" s="6"/>
      <c r="G125" s="6" t="s">
        <v>3012</v>
      </c>
      <c r="H125" s="6">
        <v>494.64</v>
      </c>
      <c r="I125" s="6" t="s">
        <v>2271</v>
      </c>
      <c r="J125" s="6" t="s">
        <v>17</v>
      </c>
      <c r="K125" s="6" t="s">
        <v>58</v>
      </c>
      <c r="L125" s="6" t="s">
        <v>206</v>
      </c>
      <c r="M125" s="6"/>
      <c r="N125" s="6"/>
      <c r="O125" s="77">
        <f t="shared" si="2"/>
        <v>453.79816513761466</v>
      </c>
      <c r="P125" s="6"/>
      <c r="Q125" s="6"/>
      <c r="R125" s="6" t="s">
        <v>2292</v>
      </c>
      <c r="S125" s="6"/>
      <c r="T125" s="6"/>
      <c r="U125" s="6"/>
      <c r="V125" s="6"/>
      <c r="W125" s="6"/>
      <c r="X125" s="6"/>
    </row>
    <row r="126" spans="1:24" s="7" customFormat="1" hidden="1">
      <c r="A126" s="6">
        <f t="shared" si="3"/>
        <v>122</v>
      </c>
      <c r="B126" s="6" t="s">
        <v>18</v>
      </c>
      <c r="C126" s="6" t="s">
        <v>21</v>
      </c>
      <c r="D126" s="6" t="s">
        <v>390</v>
      </c>
      <c r="E126" s="6"/>
      <c r="F126" s="6"/>
      <c r="G126" s="6" t="s">
        <v>3181</v>
      </c>
      <c r="H126" s="6">
        <v>342.04</v>
      </c>
      <c r="I126" s="6" t="s">
        <v>2794</v>
      </c>
      <c r="J126" s="6" t="s">
        <v>17</v>
      </c>
      <c r="K126" s="6" t="s">
        <v>58</v>
      </c>
      <c r="L126" s="6" t="s">
        <v>206</v>
      </c>
      <c r="M126" s="6"/>
      <c r="N126" s="6"/>
      <c r="O126" s="77">
        <f t="shared" si="2"/>
        <v>313.79816513761466</v>
      </c>
      <c r="P126" s="6"/>
      <c r="Q126" s="6"/>
      <c r="R126" s="6" t="s">
        <v>2797</v>
      </c>
      <c r="S126" s="6"/>
      <c r="T126" s="6"/>
      <c r="U126" s="6"/>
      <c r="V126" s="6"/>
      <c r="W126" s="6"/>
      <c r="X126" s="6"/>
    </row>
    <row r="127" spans="1:24" hidden="1">
      <c r="A127" s="21">
        <f t="shared" si="3"/>
        <v>123</v>
      </c>
      <c r="B127" s="2" t="s">
        <v>83</v>
      </c>
      <c r="C127" s="2" t="s">
        <v>84</v>
      </c>
      <c r="D127" s="2" t="s">
        <v>1590</v>
      </c>
      <c r="E127" s="2"/>
      <c r="F127" s="2"/>
      <c r="G127" s="2" t="s">
        <v>3196</v>
      </c>
      <c r="H127" s="2">
        <v>5142.84</v>
      </c>
      <c r="I127" s="2" t="s">
        <v>3197</v>
      </c>
      <c r="J127" s="2" t="s">
        <v>17</v>
      </c>
      <c r="K127" s="21" t="s">
        <v>58</v>
      </c>
      <c r="L127" s="2" t="s">
        <v>3194</v>
      </c>
      <c r="M127" s="2"/>
      <c r="N127" s="2"/>
      <c r="O127" s="62">
        <f t="shared" si="2"/>
        <v>4718.2018348623851</v>
      </c>
      <c r="P127" s="2"/>
      <c r="Q127" s="2"/>
      <c r="R127" s="2" t="s">
        <v>2797</v>
      </c>
      <c r="T127" s="2"/>
      <c r="U127" s="2"/>
      <c r="V127" s="2"/>
      <c r="W127" s="2"/>
      <c r="X127" s="2"/>
    </row>
    <row r="128" spans="1:24" s="7" customFormat="1" hidden="1">
      <c r="A128" s="6">
        <f t="shared" si="3"/>
        <v>124</v>
      </c>
      <c r="B128" s="6" t="s">
        <v>83</v>
      </c>
      <c r="C128" s="6" t="s">
        <v>84</v>
      </c>
      <c r="D128" s="6" t="s">
        <v>92</v>
      </c>
      <c r="E128" s="6"/>
      <c r="F128" s="6"/>
      <c r="G128" s="6" t="s">
        <v>3202</v>
      </c>
      <c r="H128" s="6">
        <v>1255.68</v>
      </c>
      <c r="I128" s="6" t="s">
        <v>3197</v>
      </c>
      <c r="J128" s="6" t="s">
        <v>17</v>
      </c>
      <c r="K128" s="6" t="s">
        <v>58</v>
      </c>
      <c r="L128" s="6" t="s">
        <v>206</v>
      </c>
      <c r="M128" s="6"/>
      <c r="N128" s="6"/>
      <c r="O128" s="77">
        <f t="shared" si="2"/>
        <v>1152</v>
      </c>
      <c r="P128" s="6"/>
      <c r="Q128" s="6"/>
      <c r="R128" s="6" t="s">
        <v>2797</v>
      </c>
      <c r="S128" s="6"/>
      <c r="T128" s="6"/>
      <c r="U128" s="6"/>
      <c r="V128" s="6"/>
      <c r="W128" s="6"/>
      <c r="X128" s="6"/>
    </row>
    <row r="129" spans="1:24" s="7" customFormat="1" hidden="1">
      <c r="A129" s="6">
        <f t="shared" si="3"/>
        <v>125</v>
      </c>
      <c r="B129" s="6" t="s">
        <v>208</v>
      </c>
      <c r="C129" s="6" t="s">
        <v>848</v>
      </c>
      <c r="D129" s="6" t="s">
        <v>209</v>
      </c>
      <c r="E129" s="6"/>
      <c r="F129" s="6"/>
      <c r="G129" s="6" t="s">
        <v>3223</v>
      </c>
      <c r="H129" s="6">
        <v>203150.7</v>
      </c>
      <c r="I129" s="6" t="s">
        <v>2794</v>
      </c>
      <c r="J129" s="6" t="s">
        <v>17</v>
      </c>
      <c r="K129" s="6" t="s">
        <v>58</v>
      </c>
      <c r="L129" s="6" t="s">
        <v>206</v>
      </c>
      <c r="M129" s="6"/>
      <c r="N129" s="6"/>
      <c r="O129" s="77">
        <f t="shared" si="2"/>
        <v>186376.78899082568</v>
      </c>
      <c r="P129" s="6"/>
      <c r="Q129" s="6"/>
      <c r="R129" s="6" t="s">
        <v>2797</v>
      </c>
      <c r="S129" s="6"/>
      <c r="T129" s="6"/>
      <c r="U129" s="6"/>
      <c r="V129" s="6"/>
      <c r="W129" s="6"/>
      <c r="X129" s="6"/>
    </row>
    <row r="130" spans="1:24" s="7" customFormat="1" hidden="1">
      <c r="A130" s="6">
        <f t="shared" si="3"/>
        <v>126</v>
      </c>
      <c r="B130" s="6" t="s">
        <v>83</v>
      </c>
      <c r="C130" s="6" t="s">
        <v>84</v>
      </c>
      <c r="D130" s="6" t="s">
        <v>3226</v>
      </c>
      <c r="E130" s="6"/>
      <c r="F130" s="6"/>
      <c r="G130" s="6" t="s">
        <v>3227</v>
      </c>
      <c r="H130" s="6">
        <v>14360.75</v>
      </c>
      <c r="I130" s="6" t="s">
        <v>3197</v>
      </c>
      <c r="J130" s="6" t="s">
        <v>17</v>
      </c>
      <c r="K130" s="6" t="s">
        <v>58</v>
      </c>
      <c r="L130" s="6" t="s">
        <v>206</v>
      </c>
      <c r="M130" s="6"/>
      <c r="N130" s="6"/>
      <c r="O130" s="77">
        <f t="shared" ref="O130:O157" si="4">H130/1.09</f>
        <v>13174.999999999998</v>
      </c>
      <c r="P130" s="6"/>
      <c r="Q130" s="6"/>
      <c r="R130" s="6" t="s">
        <v>2797</v>
      </c>
      <c r="S130" s="6"/>
      <c r="T130" s="6"/>
      <c r="U130" s="6"/>
      <c r="V130" s="6"/>
      <c r="W130" s="6"/>
      <c r="X130" s="6"/>
    </row>
    <row r="131" spans="1:24" s="7" customFormat="1" hidden="1">
      <c r="A131" s="6">
        <f t="shared" si="3"/>
        <v>127</v>
      </c>
      <c r="B131" s="6" t="s">
        <v>18</v>
      </c>
      <c r="C131" s="6" t="s">
        <v>21</v>
      </c>
      <c r="D131" s="6" t="s">
        <v>343</v>
      </c>
      <c r="E131" s="6"/>
      <c r="F131" s="6"/>
      <c r="G131" s="6" t="s">
        <v>3228</v>
      </c>
      <c r="H131" s="6">
        <v>2263.39</v>
      </c>
      <c r="I131" s="6" t="s">
        <v>2271</v>
      </c>
      <c r="J131" s="6" t="s">
        <v>17</v>
      </c>
      <c r="K131" s="6" t="s">
        <v>58</v>
      </c>
      <c r="L131" s="6" t="s">
        <v>206</v>
      </c>
      <c r="M131" s="6"/>
      <c r="N131" s="6"/>
      <c r="O131" s="77">
        <f t="shared" si="4"/>
        <v>2076.5045871559632</v>
      </c>
      <c r="P131" s="6"/>
      <c r="Q131" s="6"/>
      <c r="R131" s="6" t="s">
        <v>2292</v>
      </c>
      <c r="S131" s="6"/>
      <c r="T131" s="6"/>
      <c r="U131" s="6"/>
      <c r="V131" s="6"/>
      <c r="W131" s="6"/>
      <c r="X131" s="6"/>
    </row>
    <row r="132" spans="1:24" s="7" customFormat="1" hidden="1">
      <c r="A132" s="6">
        <f t="shared" si="3"/>
        <v>128</v>
      </c>
      <c r="B132" s="6" t="s">
        <v>18</v>
      </c>
      <c r="C132" s="6" t="s">
        <v>21</v>
      </c>
      <c r="D132" s="6" t="s">
        <v>343</v>
      </c>
      <c r="E132" s="6"/>
      <c r="F132" s="6"/>
      <c r="G132" s="6" t="s">
        <v>3229</v>
      </c>
      <c r="H132" s="6">
        <v>1111.8</v>
      </c>
      <c r="I132" s="6" t="s">
        <v>2271</v>
      </c>
      <c r="J132" s="6" t="s">
        <v>17</v>
      </c>
      <c r="K132" s="6" t="s">
        <v>58</v>
      </c>
      <c r="L132" s="6" t="s">
        <v>206</v>
      </c>
      <c r="M132" s="6"/>
      <c r="N132" s="6"/>
      <c r="O132" s="77">
        <f t="shared" si="4"/>
        <v>1019.9999999999999</v>
      </c>
      <c r="P132" s="6"/>
      <c r="Q132" s="6"/>
      <c r="R132" s="6" t="s">
        <v>2292</v>
      </c>
      <c r="S132" s="6"/>
      <c r="T132" s="6"/>
      <c r="U132" s="6"/>
      <c r="V132" s="6"/>
      <c r="W132" s="6"/>
      <c r="X132" s="6"/>
    </row>
    <row r="133" spans="1:24" s="7" customFormat="1" hidden="1">
      <c r="A133" s="6">
        <f t="shared" si="3"/>
        <v>129</v>
      </c>
      <c r="B133" s="6" t="s">
        <v>18</v>
      </c>
      <c r="C133" s="6" t="s">
        <v>21</v>
      </c>
      <c r="D133" s="6" t="s">
        <v>343</v>
      </c>
      <c r="E133" s="6"/>
      <c r="F133" s="6"/>
      <c r="G133" s="6" t="s">
        <v>3230</v>
      </c>
      <c r="H133" s="6">
        <v>26146.92</v>
      </c>
      <c r="I133" s="6" t="s">
        <v>2271</v>
      </c>
      <c r="J133" s="6" t="s">
        <v>17</v>
      </c>
      <c r="K133" s="6" t="s">
        <v>58</v>
      </c>
      <c r="L133" s="6" t="s">
        <v>206</v>
      </c>
      <c r="M133" s="6"/>
      <c r="N133" s="6"/>
      <c r="O133" s="77">
        <f t="shared" si="4"/>
        <v>23987.999999999996</v>
      </c>
      <c r="P133" s="6"/>
      <c r="Q133" s="6"/>
      <c r="R133" s="6" t="s">
        <v>2292</v>
      </c>
      <c r="S133" s="6"/>
      <c r="T133" s="6"/>
      <c r="U133" s="6"/>
      <c r="V133" s="6"/>
      <c r="W133" s="6"/>
      <c r="X133" s="6"/>
    </row>
    <row r="134" spans="1:24" s="7" customFormat="1" hidden="1">
      <c r="A134" s="6">
        <f t="shared" si="3"/>
        <v>130</v>
      </c>
      <c r="B134" s="6" t="s">
        <v>18</v>
      </c>
      <c r="C134" s="6" t="s">
        <v>21</v>
      </c>
      <c r="D134" s="6" t="s">
        <v>978</v>
      </c>
      <c r="E134" s="6"/>
      <c r="F134" s="6"/>
      <c r="G134" s="6" t="s">
        <v>3269</v>
      </c>
      <c r="H134" s="6">
        <v>13777.06</v>
      </c>
      <c r="I134" s="6" t="s">
        <v>2272</v>
      </c>
      <c r="J134" s="6" t="s">
        <v>17</v>
      </c>
      <c r="K134" s="6" t="s">
        <v>58</v>
      </c>
      <c r="L134" s="6" t="s">
        <v>206</v>
      </c>
      <c r="M134" s="6"/>
      <c r="N134" s="6"/>
      <c r="O134" s="77">
        <f t="shared" si="4"/>
        <v>12639.504587155961</v>
      </c>
      <c r="P134" s="6"/>
      <c r="Q134" s="6"/>
      <c r="R134" s="6" t="s">
        <v>2797</v>
      </c>
      <c r="S134" s="6"/>
      <c r="T134" s="6"/>
      <c r="U134" s="6"/>
      <c r="V134" s="6"/>
      <c r="W134" s="6"/>
      <c r="X134" s="6"/>
    </row>
    <row r="135" spans="1:24" s="7" customFormat="1" hidden="1">
      <c r="A135" s="6">
        <f t="shared" ref="A135:A195" si="5">A134+1</f>
        <v>131</v>
      </c>
      <c r="B135" s="6" t="s">
        <v>18</v>
      </c>
      <c r="C135" s="6" t="s">
        <v>21</v>
      </c>
      <c r="D135" s="6" t="s">
        <v>3182</v>
      </c>
      <c r="E135" s="6"/>
      <c r="F135" s="6"/>
      <c r="G135" s="6" t="s">
        <v>3270</v>
      </c>
      <c r="H135" s="6">
        <v>167.86</v>
      </c>
      <c r="I135" s="6" t="s">
        <v>2272</v>
      </c>
      <c r="J135" s="6" t="s">
        <v>17</v>
      </c>
      <c r="K135" s="6" t="s">
        <v>58</v>
      </c>
      <c r="L135" s="6" t="s">
        <v>206</v>
      </c>
      <c r="M135" s="6"/>
      <c r="N135" s="6"/>
      <c r="O135" s="77">
        <f t="shared" si="4"/>
        <v>154</v>
      </c>
      <c r="P135" s="6"/>
      <c r="Q135" s="6"/>
      <c r="R135" s="6" t="s">
        <v>2797</v>
      </c>
      <c r="S135" s="6"/>
      <c r="T135" s="6"/>
      <c r="U135" s="6"/>
      <c r="V135" s="6"/>
      <c r="W135" s="6"/>
      <c r="X135" s="6"/>
    </row>
    <row r="136" spans="1:24" s="7" customFormat="1" hidden="1">
      <c r="A136" s="6">
        <f t="shared" si="5"/>
        <v>132</v>
      </c>
      <c r="B136" s="6" t="s">
        <v>18</v>
      </c>
      <c r="C136" s="6" t="s">
        <v>21</v>
      </c>
      <c r="D136" s="6" t="s">
        <v>78</v>
      </c>
      <c r="E136" s="6"/>
      <c r="F136" s="6"/>
      <c r="G136" s="6" t="s">
        <v>3271</v>
      </c>
      <c r="H136" s="6">
        <v>9.16</v>
      </c>
      <c r="I136" s="6" t="s">
        <v>2272</v>
      </c>
      <c r="J136" s="6" t="s">
        <v>17</v>
      </c>
      <c r="K136" s="6" t="s">
        <v>58</v>
      </c>
      <c r="L136" s="6" t="s">
        <v>206</v>
      </c>
      <c r="M136" s="6"/>
      <c r="N136" s="6"/>
      <c r="O136" s="77">
        <f t="shared" si="4"/>
        <v>8.4036697247706424</v>
      </c>
      <c r="P136" s="6"/>
      <c r="Q136" s="6"/>
      <c r="R136" s="6" t="s">
        <v>2797</v>
      </c>
      <c r="S136" s="6"/>
      <c r="T136" s="6"/>
      <c r="U136" s="6"/>
      <c r="V136" s="6"/>
      <c r="W136" s="6"/>
      <c r="X136" s="6"/>
    </row>
    <row r="137" spans="1:24" s="7" customFormat="1" hidden="1">
      <c r="A137" s="6">
        <f t="shared" si="5"/>
        <v>133</v>
      </c>
      <c r="B137" s="6" t="s">
        <v>18</v>
      </c>
      <c r="C137" s="6" t="s">
        <v>21</v>
      </c>
      <c r="D137" s="6" t="s">
        <v>336</v>
      </c>
      <c r="E137" s="6"/>
      <c r="F137" s="6"/>
      <c r="G137" s="6" t="s">
        <v>3368</v>
      </c>
      <c r="H137" s="6">
        <v>628.32000000000005</v>
      </c>
      <c r="I137" s="6" t="s">
        <v>2272</v>
      </c>
      <c r="J137" s="6" t="s">
        <v>17</v>
      </c>
      <c r="K137" s="6" t="s">
        <v>58</v>
      </c>
      <c r="L137" s="6" t="s">
        <v>206</v>
      </c>
      <c r="M137" s="6"/>
      <c r="N137" s="6"/>
      <c r="O137" s="77">
        <f t="shared" si="4"/>
        <v>576.44036697247702</v>
      </c>
      <c r="P137" s="6"/>
      <c r="Q137" s="6"/>
      <c r="R137" s="6" t="s">
        <v>3268</v>
      </c>
      <c r="S137" s="6"/>
      <c r="T137" s="6"/>
      <c r="U137" s="6"/>
      <c r="V137" s="6"/>
      <c r="W137" s="6"/>
      <c r="X137" s="6"/>
    </row>
    <row r="138" spans="1:24" s="7" customFormat="1" hidden="1">
      <c r="A138" s="6">
        <f t="shared" si="5"/>
        <v>134</v>
      </c>
      <c r="B138" s="6" t="s">
        <v>18</v>
      </c>
      <c r="C138" s="6" t="s">
        <v>21</v>
      </c>
      <c r="D138" s="6" t="s">
        <v>368</v>
      </c>
      <c r="E138" s="6"/>
      <c r="F138" s="6"/>
      <c r="G138" s="6" t="s">
        <v>3461</v>
      </c>
      <c r="H138" s="6">
        <v>1521.64</v>
      </c>
      <c r="I138" s="6" t="s">
        <v>2272</v>
      </c>
      <c r="J138" s="6" t="s">
        <v>17</v>
      </c>
      <c r="K138" s="6" t="s">
        <v>58</v>
      </c>
      <c r="L138" s="6" t="s">
        <v>206</v>
      </c>
      <c r="M138" s="6"/>
      <c r="N138" s="6"/>
      <c r="O138" s="77">
        <f t="shared" si="4"/>
        <v>1396</v>
      </c>
      <c r="P138" s="6"/>
      <c r="Q138" s="6"/>
      <c r="R138" s="6" t="s">
        <v>3268</v>
      </c>
      <c r="S138" s="6"/>
      <c r="T138" s="6"/>
      <c r="U138" s="6"/>
      <c r="V138" s="6"/>
      <c r="W138" s="6"/>
      <c r="X138" s="6"/>
    </row>
    <row r="139" spans="1:24" s="7" customFormat="1" hidden="1">
      <c r="A139" s="6">
        <f t="shared" si="5"/>
        <v>135</v>
      </c>
      <c r="B139" s="6" t="s">
        <v>232</v>
      </c>
      <c r="C139" s="6" t="s">
        <v>848</v>
      </c>
      <c r="D139" s="6" t="s">
        <v>229</v>
      </c>
      <c r="E139" s="6"/>
      <c r="F139" s="6"/>
      <c r="G139" s="6" t="s">
        <v>3525</v>
      </c>
      <c r="H139" s="6">
        <v>29458.39</v>
      </c>
      <c r="I139" s="6" t="s">
        <v>3526</v>
      </c>
      <c r="J139" s="6" t="s">
        <v>17</v>
      </c>
      <c r="K139" s="6" t="s">
        <v>58</v>
      </c>
      <c r="L139" s="6" t="s">
        <v>206</v>
      </c>
      <c r="M139" s="6"/>
      <c r="N139" s="6"/>
      <c r="O139" s="77">
        <f t="shared" si="4"/>
        <v>27026.045871559629</v>
      </c>
      <c r="P139" s="6"/>
      <c r="Q139" s="6"/>
      <c r="R139" s="6" t="s">
        <v>3268</v>
      </c>
      <c r="S139" s="6"/>
      <c r="T139" s="6"/>
      <c r="U139" s="6"/>
      <c r="V139" s="6"/>
      <c r="W139" s="6"/>
      <c r="X139" s="6"/>
    </row>
    <row r="140" spans="1:24" s="7" customFormat="1" hidden="1">
      <c r="A140" s="6">
        <f t="shared" si="5"/>
        <v>136</v>
      </c>
      <c r="B140" s="6" t="s">
        <v>18</v>
      </c>
      <c r="C140" s="6" t="s">
        <v>21</v>
      </c>
      <c r="D140" s="6" t="s">
        <v>343</v>
      </c>
      <c r="E140" s="6"/>
      <c r="F140" s="6"/>
      <c r="G140" s="6" t="s">
        <v>3646</v>
      </c>
      <c r="H140" s="6">
        <v>12697.41</v>
      </c>
      <c r="I140" s="6" t="s">
        <v>304</v>
      </c>
      <c r="J140" s="6" t="s">
        <v>17</v>
      </c>
      <c r="K140" s="6" t="s">
        <v>58</v>
      </c>
      <c r="L140" s="6" t="s">
        <v>206</v>
      </c>
      <c r="M140" s="6"/>
      <c r="N140" s="6"/>
      <c r="O140" s="77">
        <f t="shared" si="4"/>
        <v>11648.999999999998</v>
      </c>
      <c r="P140" s="6"/>
      <c r="Q140" s="6"/>
      <c r="R140" s="6" t="s">
        <v>3643</v>
      </c>
      <c r="S140" s="6"/>
      <c r="T140" s="6"/>
      <c r="U140" s="6"/>
      <c r="V140" s="6"/>
      <c r="W140" s="6"/>
      <c r="X140" s="6"/>
    </row>
    <row r="141" spans="1:24" s="7" customFormat="1" hidden="1">
      <c r="A141" s="6">
        <f t="shared" si="5"/>
        <v>137</v>
      </c>
      <c r="B141" s="6" t="s">
        <v>18</v>
      </c>
      <c r="C141" s="6" t="s">
        <v>21</v>
      </c>
      <c r="D141" s="6" t="s">
        <v>56</v>
      </c>
      <c r="E141" s="6"/>
      <c r="F141" s="6"/>
      <c r="G141" s="6" t="s">
        <v>3647</v>
      </c>
      <c r="H141" s="6">
        <v>1367.08</v>
      </c>
      <c r="I141" s="6" t="s">
        <v>304</v>
      </c>
      <c r="J141" s="6" t="s">
        <v>17</v>
      </c>
      <c r="K141" s="6" t="s">
        <v>58</v>
      </c>
      <c r="L141" s="6" t="s">
        <v>206</v>
      </c>
      <c r="M141" s="6"/>
      <c r="N141" s="6"/>
      <c r="O141" s="77">
        <f t="shared" si="4"/>
        <v>1254.2018348623851</v>
      </c>
      <c r="P141" s="6"/>
      <c r="Q141" s="6"/>
      <c r="R141" s="6" t="s">
        <v>3643</v>
      </c>
      <c r="S141" s="6"/>
      <c r="T141" s="6"/>
      <c r="U141" s="6"/>
      <c r="V141" s="6"/>
      <c r="W141" s="6"/>
      <c r="X141" s="6"/>
    </row>
    <row r="142" spans="1:24" hidden="1">
      <c r="A142" s="21">
        <f t="shared" si="5"/>
        <v>138</v>
      </c>
      <c r="B142" s="2" t="s">
        <v>18</v>
      </c>
      <c r="C142" s="2" t="s">
        <v>21</v>
      </c>
      <c r="D142" s="2" t="s">
        <v>336</v>
      </c>
      <c r="E142" s="2"/>
      <c r="F142" s="2"/>
      <c r="G142" s="2" t="s">
        <v>3648</v>
      </c>
      <c r="H142" s="2">
        <v>380.8</v>
      </c>
      <c r="I142" s="2" t="s">
        <v>304</v>
      </c>
      <c r="J142" s="2" t="s">
        <v>17</v>
      </c>
      <c r="K142" s="21" t="s">
        <v>58</v>
      </c>
      <c r="L142" s="2" t="s">
        <v>3639</v>
      </c>
      <c r="M142" s="2"/>
      <c r="N142" s="2"/>
      <c r="O142" s="62">
        <v>320</v>
      </c>
      <c r="P142" s="2"/>
      <c r="Q142" s="2"/>
      <c r="R142" s="2" t="s">
        <v>3643</v>
      </c>
      <c r="T142" s="2"/>
      <c r="U142" s="2"/>
      <c r="V142" s="2"/>
      <c r="W142" s="2"/>
      <c r="X142" s="2"/>
    </row>
    <row r="143" spans="1:24" s="7" customFormat="1" hidden="1">
      <c r="A143" s="6">
        <f t="shared" si="5"/>
        <v>139</v>
      </c>
      <c r="B143" s="6" t="s">
        <v>18</v>
      </c>
      <c r="C143" s="6" t="s">
        <v>21</v>
      </c>
      <c r="D143" s="6" t="s">
        <v>978</v>
      </c>
      <c r="E143" s="6"/>
      <c r="F143" s="6"/>
      <c r="G143" s="6" t="s">
        <v>3649</v>
      </c>
      <c r="H143" s="6">
        <v>21281.71</v>
      </c>
      <c r="I143" s="6" t="s">
        <v>304</v>
      </c>
      <c r="J143" s="6" t="s">
        <v>17</v>
      </c>
      <c r="K143" s="6" t="s">
        <v>58</v>
      </c>
      <c r="L143" s="6" t="s">
        <v>206</v>
      </c>
      <c r="M143" s="6"/>
      <c r="N143" s="6"/>
      <c r="O143" s="77">
        <f t="shared" si="4"/>
        <v>19524.50458715596</v>
      </c>
      <c r="P143" s="6"/>
      <c r="Q143" s="6"/>
      <c r="R143" s="6" t="s">
        <v>3643</v>
      </c>
      <c r="S143" s="6"/>
      <c r="T143" s="6"/>
      <c r="U143" s="6"/>
      <c r="V143" s="6"/>
      <c r="W143" s="6"/>
      <c r="X143" s="6"/>
    </row>
    <row r="144" spans="1:24" s="7" customFormat="1" hidden="1">
      <c r="A144" s="6">
        <f t="shared" si="5"/>
        <v>140</v>
      </c>
      <c r="B144" s="6" t="s">
        <v>18</v>
      </c>
      <c r="C144" s="6" t="s">
        <v>21</v>
      </c>
      <c r="D144" s="6" t="s">
        <v>78</v>
      </c>
      <c r="E144" s="6"/>
      <c r="F144" s="6"/>
      <c r="G144" s="6" t="s">
        <v>3650</v>
      </c>
      <c r="H144" s="6">
        <v>18.97</v>
      </c>
      <c r="I144" s="6" t="s">
        <v>304</v>
      </c>
      <c r="J144" s="6" t="s">
        <v>17</v>
      </c>
      <c r="K144" s="6" t="s">
        <v>58</v>
      </c>
      <c r="L144" s="6" t="s">
        <v>206</v>
      </c>
      <c r="M144" s="6"/>
      <c r="N144" s="6"/>
      <c r="O144" s="77">
        <f t="shared" si="4"/>
        <v>17.403669724770641</v>
      </c>
      <c r="P144" s="6"/>
      <c r="Q144" s="6"/>
      <c r="R144" s="6" t="s">
        <v>3643</v>
      </c>
      <c r="S144" s="6"/>
      <c r="T144" s="6"/>
      <c r="U144" s="6"/>
      <c r="V144" s="6"/>
      <c r="W144" s="6"/>
      <c r="X144" s="6"/>
    </row>
    <row r="145" spans="1:24" s="7" customFormat="1">
      <c r="A145" s="6">
        <f t="shared" si="5"/>
        <v>141</v>
      </c>
      <c r="B145" s="6" t="s">
        <v>18</v>
      </c>
      <c r="C145" s="6" t="s">
        <v>21</v>
      </c>
      <c r="D145" s="6" t="s">
        <v>22</v>
      </c>
      <c r="E145" s="6"/>
      <c r="F145" s="6"/>
      <c r="G145" s="6" t="s">
        <v>3651</v>
      </c>
      <c r="H145" s="6">
        <v>16489.52</v>
      </c>
      <c r="I145" s="6" t="s">
        <v>304</v>
      </c>
      <c r="J145" s="6" t="s">
        <v>17</v>
      </c>
      <c r="K145" s="6" t="s">
        <v>58</v>
      </c>
      <c r="L145" s="6" t="s">
        <v>206</v>
      </c>
      <c r="M145" s="6"/>
      <c r="N145" s="6"/>
      <c r="O145" s="77">
        <f t="shared" si="4"/>
        <v>15128</v>
      </c>
      <c r="P145" s="6"/>
      <c r="Q145" s="6"/>
      <c r="R145" s="6" t="s">
        <v>3643</v>
      </c>
      <c r="S145" s="6"/>
      <c r="T145" s="6"/>
      <c r="U145" s="6"/>
      <c r="V145" s="6"/>
      <c r="W145" s="6"/>
      <c r="X145" s="6"/>
    </row>
    <row r="146" spans="1:24" s="7" customFormat="1" hidden="1">
      <c r="A146" s="6">
        <f t="shared" si="5"/>
        <v>142</v>
      </c>
      <c r="B146" s="6" t="s">
        <v>208</v>
      </c>
      <c r="C146" s="6" t="s">
        <v>848</v>
      </c>
      <c r="D146" s="6" t="s">
        <v>223</v>
      </c>
      <c r="E146" s="6"/>
      <c r="F146" s="6"/>
      <c r="G146" s="6" t="s">
        <v>3769</v>
      </c>
      <c r="H146" s="6">
        <v>32805.919999999998</v>
      </c>
      <c r="I146" s="6" t="s">
        <v>304</v>
      </c>
      <c r="J146" s="6" t="s">
        <v>17</v>
      </c>
      <c r="K146" s="6" t="s">
        <v>58</v>
      </c>
      <c r="L146" s="6" t="s">
        <v>206</v>
      </c>
      <c r="M146" s="6"/>
      <c r="N146" s="6"/>
      <c r="O146" s="77">
        <f t="shared" si="4"/>
        <v>30097.174311926603</v>
      </c>
      <c r="P146" s="6"/>
      <c r="Q146" s="6"/>
      <c r="R146" s="6" t="s">
        <v>3643</v>
      </c>
      <c r="S146" s="6"/>
      <c r="T146" s="6"/>
      <c r="U146" s="6"/>
      <c r="V146" s="6"/>
      <c r="W146" s="6"/>
      <c r="X146" s="6"/>
    </row>
    <row r="147" spans="1:24" s="7" customFormat="1" hidden="1">
      <c r="A147" s="6">
        <f t="shared" si="5"/>
        <v>143</v>
      </c>
      <c r="B147" s="6" t="s">
        <v>208</v>
      </c>
      <c r="C147" s="6" t="s">
        <v>848</v>
      </c>
      <c r="D147" s="6" t="s">
        <v>209</v>
      </c>
      <c r="E147" s="6"/>
      <c r="F147" s="6"/>
      <c r="G147" s="6" t="s">
        <v>3770</v>
      </c>
      <c r="H147" s="6">
        <v>11443.19</v>
      </c>
      <c r="I147" s="6" t="s">
        <v>304</v>
      </c>
      <c r="J147" s="6" t="s">
        <v>17</v>
      </c>
      <c r="K147" s="6" t="s">
        <v>58</v>
      </c>
      <c r="L147" s="6" t="s">
        <v>206</v>
      </c>
      <c r="M147" s="6"/>
      <c r="N147" s="6"/>
      <c r="O147" s="77">
        <f t="shared" si="4"/>
        <v>10498.339449541285</v>
      </c>
      <c r="P147" s="6"/>
      <c r="Q147" s="6"/>
      <c r="R147" s="6" t="s">
        <v>3643</v>
      </c>
      <c r="S147" s="6"/>
      <c r="T147" s="6"/>
      <c r="U147" s="6"/>
      <c r="V147" s="6"/>
      <c r="W147" s="6"/>
      <c r="X147" s="6"/>
    </row>
    <row r="148" spans="1:24" s="7" customFormat="1" hidden="1">
      <c r="A148" s="6">
        <f t="shared" si="5"/>
        <v>144</v>
      </c>
      <c r="B148" s="6" t="s">
        <v>18</v>
      </c>
      <c r="C148" s="6" t="s">
        <v>21</v>
      </c>
      <c r="D148" s="6" t="s">
        <v>3182</v>
      </c>
      <c r="E148" s="6"/>
      <c r="F148" s="6"/>
      <c r="G148" s="6" t="s">
        <v>3794</v>
      </c>
      <c r="H148" s="6">
        <v>124.26</v>
      </c>
      <c r="I148" s="6" t="s">
        <v>304</v>
      </c>
      <c r="J148" s="6" t="s">
        <v>17</v>
      </c>
      <c r="K148" s="6" t="s">
        <v>58</v>
      </c>
      <c r="L148" s="6" t="s">
        <v>206</v>
      </c>
      <c r="M148" s="6"/>
      <c r="N148" s="6"/>
      <c r="O148" s="77">
        <f t="shared" si="4"/>
        <v>114</v>
      </c>
      <c r="P148" s="6"/>
      <c r="Q148" s="6"/>
      <c r="R148" s="6" t="s">
        <v>3643</v>
      </c>
      <c r="S148" s="6"/>
      <c r="T148" s="6"/>
      <c r="U148" s="6"/>
      <c r="V148" s="6"/>
      <c r="W148" s="6"/>
      <c r="X148" s="6"/>
    </row>
    <row r="149" spans="1:24" s="7" customFormat="1" hidden="1">
      <c r="A149" s="6">
        <f t="shared" si="5"/>
        <v>145</v>
      </c>
      <c r="B149" s="6" t="s">
        <v>18</v>
      </c>
      <c r="C149" s="6" t="s">
        <v>21</v>
      </c>
      <c r="D149" s="6" t="s">
        <v>78</v>
      </c>
      <c r="E149" s="6"/>
      <c r="F149" s="6"/>
      <c r="G149" s="6" t="s">
        <v>3803</v>
      </c>
      <c r="H149" s="6">
        <v>465.65</v>
      </c>
      <c r="I149" s="6" t="s">
        <v>304</v>
      </c>
      <c r="J149" s="6" t="s">
        <v>17</v>
      </c>
      <c r="K149" s="6" t="s">
        <v>58</v>
      </c>
      <c r="L149" s="6" t="s">
        <v>206</v>
      </c>
      <c r="M149" s="6"/>
      <c r="N149" s="6"/>
      <c r="O149" s="77">
        <f t="shared" si="4"/>
        <v>427.20183486238528</v>
      </c>
      <c r="P149" s="6"/>
      <c r="Q149" s="6"/>
      <c r="R149" s="6" t="s">
        <v>3643</v>
      </c>
      <c r="S149" s="6"/>
      <c r="T149" s="6"/>
      <c r="U149" s="6"/>
      <c r="V149" s="6"/>
      <c r="W149" s="6"/>
      <c r="X149" s="6"/>
    </row>
    <row r="150" spans="1:24" s="7" customFormat="1" hidden="1">
      <c r="A150" s="6">
        <f t="shared" si="5"/>
        <v>146</v>
      </c>
      <c r="B150" s="6" t="s">
        <v>83</v>
      </c>
      <c r="C150" s="6" t="s">
        <v>84</v>
      </c>
      <c r="D150" s="6" t="s">
        <v>4010</v>
      </c>
      <c r="E150" s="6"/>
      <c r="F150" s="6"/>
      <c r="G150" s="6" t="s">
        <v>4011</v>
      </c>
      <c r="H150" s="6">
        <v>25620.45</v>
      </c>
      <c r="I150" s="6" t="s">
        <v>304</v>
      </c>
      <c r="J150" s="6" t="s">
        <v>17</v>
      </c>
      <c r="K150" s="6" t="s">
        <v>58</v>
      </c>
      <c r="L150" s="6" t="s">
        <v>206</v>
      </c>
      <c r="M150" s="6"/>
      <c r="N150" s="6"/>
      <c r="O150" s="77">
        <f t="shared" si="4"/>
        <v>23505</v>
      </c>
      <c r="P150" s="6"/>
      <c r="Q150" s="6"/>
      <c r="R150" s="6" t="s">
        <v>3948</v>
      </c>
      <c r="S150" s="6"/>
      <c r="T150" s="6"/>
      <c r="U150" s="6"/>
      <c r="V150" s="6"/>
      <c r="W150" s="6"/>
      <c r="X150" s="6"/>
    </row>
    <row r="151" spans="1:24" hidden="1">
      <c r="A151" s="21">
        <f t="shared" si="5"/>
        <v>147</v>
      </c>
      <c r="B151" s="2" t="s">
        <v>83</v>
      </c>
      <c r="C151" s="2" t="s">
        <v>84</v>
      </c>
      <c r="D151" s="2" t="s">
        <v>124</v>
      </c>
      <c r="E151" s="2"/>
      <c r="F151" s="2"/>
      <c r="G151" s="2" t="s">
        <v>4012</v>
      </c>
      <c r="H151" s="2">
        <v>8035.48</v>
      </c>
      <c r="I151" s="2" t="s">
        <v>304</v>
      </c>
      <c r="J151" s="2" t="s">
        <v>17</v>
      </c>
      <c r="K151" s="21" t="s">
        <v>58</v>
      </c>
      <c r="L151" s="2" t="s">
        <v>4031</v>
      </c>
      <c r="M151" s="2"/>
      <c r="N151" s="2"/>
      <c r="O151" s="62">
        <f t="shared" si="4"/>
        <v>7371.9999999999991</v>
      </c>
      <c r="P151" s="2"/>
      <c r="Q151" s="2"/>
      <c r="R151" s="2" t="s">
        <v>3948</v>
      </c>
      <c r="T151" s="2"/>
      <c r="U151" s="2"/>
      <c r="V151" s="2"/>
      <c r="W151" s="2"/>
      <c r="X151" s="2"/>
    </row>
    <row r="152" spans="1:24" hidden="1">
      <c r="A152" s="21">
        <f t="shared" si="5"/>
        <v>148</v>
      </c>
      <c r="B152" s="2" t="s">
        <v>83</v>
      </c>
      <c r="C152" s="2" t="s">
        <v>84</v>
      </c>
      <c r="D152" s="2" t="s">
        <v>1590</v>
      </c>
      <c r="E152" s="2"/>
      <c r="F152" s="2"/>
      <c r="G152" s="2" t="s">
        <v>4013</v>
      </c>
      <c r="H152" s="2">
        <v>3793.2</v>
      </c>
      <c r="I152" s="2" t="s">
        <v>304</v>
      </c>
      <c r="J152" s="2" t="s">
        <v>17</v>
      </c>
      <c r="K152" s="21" t="s">
        <v>58</v>
      </c>
      <c r="L152" s="2" t="s">
        <v>4031</v>
      </c>
      <c r="M152" s="2"/>
      <c r="N152" s="2"/>
      <c r="O152" s="62">
        <f t="shared" si="4"/>
        <v>3479.9999999999995</v>
      </c>
      <c r="P152" s="2"/>
      <c r="Q152" s="2"/>
      <c r="R152" s="2" t="s">
        <v>3948</v>
      </c>
      <c r="T152" s="2"/>
      <c r="U152" s="2"/>
      <c r="V152" s="2"/>
      <c r="W152" s="2"/>
      <c r="X152" s="2"/>
    </row>
    <row r="153" spans="1:24" s="7" customFormat="1" hidden="1">
      <c r="A153" s="6">
        <f t="shared" si="5"/>
        <v>149</v>
      </c>
      <c r="B153" s="6" t="s">
        <v>18</v>
      </c>
      <c r="C153" s="6" t="s">
        <v>21</v>
      </c>
      <c r="D153" s="6" t="s">
        <v>4023</v>
      </c>
      <c r="E153" s="6"/>
      <c r="F153" s="6"/>
      <c r="G153" s="6" t="s">
        <v>4024</v>
      </c>
      <c r="H153" s="6">
        <v>1280.75</v>
      </c>
      <c r="I153" s="6" t="s">
        <v>304</v>
      </c>
      <c r="J153" s="6" t="s">
        <v>17</v>
      </c>
      <c r="K153" s="6" t="s">
        <v>58</v>
      </c>
      <c r="L153" s="6" t="s">
        <v>206</v>
      </c>
      <c r="M153" s="6"/>
      <c r="N153" s="6"/>
      <c r="O153" s="77">
        <f t="shared" si="4"/>
        <v>1175</v>
      </c>
      <c r="P153" s="6"/>
      <c r="Q153" s="6"/>
      <c r="R153" s="6" t="s">
        <v>3948</v>
      </c>
      <c r="S153" s="6"/>
      <c r="T153" s="6"/>
      <c r="U153" s="6"/>
      <c r="V153" s="6"/>
      <c r="W153" s="6"/>
      <c r="X153" s="6"/>
    </row>
    <row r="154" spans="1:24" s="7" customFormat="1">
      <c r="A154" s="6">
        <f t="shared" si="5"/>
        <v>150</v>
      </c>
      <c r="B154" s="6" t="s">
        <v>18</v>
      </c>
      <c r="C154" s="6" t="s">
        <v>21</v>
      </c>
      <c r="D154" s="6" t="s">
        <v>22</v>
      </c>
      <c r="E154" s="6"/>
      <c r="F154" s="6"/>
      <c r="G154" s="6" t="s">
        <v>4025</v>
      </c>
      <c r="H154" s="6">
        <v>3230.76</v>
      </c>
      <c r="I154" s="6" t="s">
        <v>304</v>
      </c>
      <c r="J154" s="6" t="s">
        <v>17</v>
      </c>
      <c r="K154" s="6" t="s">
        <v>58</v>
      </c>
      <c r="L154" s="6" t="s">
        <v>206</v>
      </c>
      <c r="M154" s="6"/>
      <c r="N154" s="6"/>
      <c r="O154" s="77">
        <f t="shared" si="4"/>
        <v>2964</v>
      </c>
      <c r="P154" s="6"/>
      <c r="Q154" s="6"/>
      <c r="R154" s="6" t="s">
        <v>3948</v>
      </c>
      <c r="S154" s="6"/>
      <c r="T154" s="6"/>
      <c r="U154" s="6"/>
      <c r="V154" s="6"/>
      <c r="W154" s="6"/>
      <c r="X154" s="6"/>
    </row>
    <row r="155" spans="1:24">
      <c r="A155" s="21">
        <f t="shared" si="5"/>
        <v>151</v>
      </c>
      <c r="B155" s="2" t="s">
        <v>18</v>
      </c>
      <c r="C155" s="2" t="s">
        <v>21</v>
      </c>
      <c r="D155" s="2" t="s">
        <v>22</v>
      </c>
      <c r="E155" s="2"/>
      <c r="F155" s="2"/>
      <c r="G155" s="2" t="s">
        <v>4032</v>
      </c>
      <c r="H155" s="2">
        <v>35891.519999999997</v>
      </c>
      <c r="I155" s="2" t="s">
        <v>304</v>
      </c>
      <c r="J155" s="2" t="s">
        <v>17</v>
      </c>
      <c r="K155" s="21" t="s">
        <v>58</v>
      </c>
      <c r="L155" s="2" t="s">
        <v>4033</v>
      </c>
      <c r="M155" s="2"/>
      <c r="N155" s="2"/>
      <c r="O155" s="62">
        <f t="shared" si="4"/>
        <v>32927.999999999993</v>
      </c>
      <c r="P155" s="2"/>
      <c r="Q155" s="2"/>
      <c r="R155" s="2" t="s">
        <v>3948</v>
      </c>
      <c r="T155" s="2"/>
      <c r="U155" s="2"/>
      <c r="V155" s="2"/>
      <c r="W155" s="2"/>
      <c r="X155" s="2"/>
    </row>
    <row r="156" spans="1:24" s="7" customFormat="1" hidden="1">
      <c r="A156" s="6">
        <f t="shared" si="5"/>
        <v>152</v>
      </c>
      <c r="B156" s="6" t="s">
        <v>18</v>
      </c>
      <c r="C156" s="6" t="s">
        <v>21</v>
      </c>
      <c r="D156" s="6" t="s">
        <v>78</v>
      </c>
      <c r="E156" s="6"/>
      <c r="F156" s="6"/>
      <c r="G156" s="6" t="s">
        <v>4086</v>
      </c>
      <c r="H156" s="6">
        <v>21.36</v>
      </c>
      <c r="I156" s="6" t="s">
        <v>304</v>
      </c>
      <c r="J156" s="6" t="s">
        <v>17</v>
      </c>
      <c r="K156" s="6" t="s">
        <v>58</v>
      </c>
      <c r="L156" s="6" t="s">
        <v>206</v>
      </c>
      <c r="M156" s="6"/>
      <c r="N156" s="6"/>
      <c r="O156" s="77">
        <f t="shared" si="4"/>
        <v>19.596330275229356</v>
      </c>
      <c r="P156" s="6"/>
      <c r="Q156" s="6"/>
      <c r="R156" s="6" t="s">
        <v>3948</v>
      </c>
      <c r="S156" s="6"/>
      <c r="T156" s="6"/>
      <c r="U156" s="6"/>
      <c r="V156" s="6"/>
      <c r="W156" s="6"/>
      <c r="X156" s="6"/>
    </row>
    <row r="157" spans="1:24">
      <c r="A157" s="21">
        <f t="shared" si="5"/>
        <v>153</v>
      </c>
      <c r="B157" s="2" t="s">
        <v>18</v>
      </c>
      <c r="C157" s="2" t="s">
        <v>21</v>
      </c>
      <c r="D157" s="2" t="s">
        <v>22</v>
      </c>
      <c r="E157" s="2"/>
      <c r="F157" s="2"/>
      <c r="G157" s="2" t="s">
        <v>4032</v>
      </c>
      <c r="H157" s="2">
        <v>35891.519999999997</v>
      </c>
      <c r="I157" s="2" t="s">
        <v>304</v>
      </c>
      <c r="J157" s="2" t="s">
        <v>17</v>
      </c>
      <c r="K157" s="21" t="s">
        <v>58</v>
      </c>
      <c r="L157" s="2" t="s">
        <v>4049</v>
      </c>
      <c r="M157" s="2"/>
      <c r="N157" s="2"/>
      <c r="O157" s="61">
        <f t="shared" si="4"/>
        <v>32927.999999999993</v>
      </c>
      <c r="P157" s="2"/>
      <c r="Q157" s="2"/>
      <c r="R157" s="2" t="s">
        <v>3948</v>
      </c>
      <c r="T157" s="2"/>
      <c r="U157" s="2"/>
      <c r="V157" s="2"/>
      <c r="W157" s="2"/>
      <c r="X157" s="2"/>
    </row>
    <row r="158" spans="1:24" s="7" customFormat="1" hidden="1">
      <c r="A158" s="6">
        <f t="shared" si="5"/>
        <v>154</v>
      </c>
      <c r="B158" s="6" t="s">
        <v>444</v>
      </c>
      <c r="C158" s="6" t="s">
        <v>848</v>
      </c>
      <c r="D158" s="6" t="s">
        <v>219</v>
      </c>
      <c r="E158" s="6"/>
      <c r="F158" s="6"/>
      <c r="G158" s="6" t="s">
        <v>4098</v>
      </c>
      <c r="H158" s="6">
        <v>118879.81</v>
      </c>
      <c r="I158" s="6" t="s">
        <v>304</v>
      </c>
      <c r="J158" s="6" t="s">
        <v>17</v>
      </c>
      <c r="K158" s="6" t="s">
        <v>58</v>
      </c>
      <c r="L158" s="6" t="s">
        <v>206</v>
      </c>
      <c r="M158" s="6"/>
      <c r="N158" s="6"/>
      <c r="O158" s="77">
        <v>99899</v>
      </c>
      <c r="P158" s="6"/>
      <c r="Q158" s="6"/>
      <c r="R158" s="6" t="s">
        <v>3948</v>
      </c>
      <c r="S158" s="6"/>
      <c r="T158" s="6"/>
      <c r="U158" s="6"/>
      <c r="V158" s="6"/>
      <c r="W158" s="6"/>
      <c r="X158" s="6"/>
    </row>
    <row r="159" spans="1:24" s="7" customFormat="1" hidden="1">
      <c r="A159" s="6">
        <f t="shared" si="5"/>
        <v>155</v>
      </c>
      <c r="B159" s="6" t="s">
        <v>18</v>
      </c>
      <c r="C159" s="6" t="s">
        <v>21</v>
      </c>
      <c r="D159" s="6" t="s">
        <v>78</v>
      </c>
      <c r="E159" s="6"/>
      <c r="F159" s="6"/>
      <c r="G159" s="6" t="s">
        <v>4112</v>
      </c>
      <c r="H159" s="6">
        <v>547.17999999999995</v>
      </c>
      <c r="I159" s="6" t="s">
        <v>304</v>
      </c>
      <c r="J159" s="6" t="s">
        <v>17</v>
      </c>
      <c r="K159" s="6" t="s">
        <v>58</v>
      </c>
      <c r="L159" s="6" t="s">
        <v>206</v>
      </c>
      <c r="M159" s="6"/>
      <c r="N159" s="6"/>
      <c r="O159" s="77">
        <v>502</v>
      </c>
      <c r="P159" s="6"/>
      <c r="Q159" s="6"/>
      <c r="R159" s="6" t="s">
        <v>3948</v>
      </c>
      <c r="S159" s="6"/>
      <c r="T159" s="6"/>
      <c r="U159" s="6"/>
      <c r="V159" s="6"/>
      <c r="W159" s="6"/>
      <c r="X159" s="6"/>
    </row>
    <row r="160" spans="1:24" s="7" customFormat="1" hidden="1">
      <c r="A160" s="6">
        <f t="shared" si="5"/>
        <v>156</v>
      </c>
      <c r="B160" s="6" t="s">
        <v>18</v>
      </c>
      <c r="C160" s="6" t="s">
        <v>21</v>
      </c>
      <c r="D160" s="6" t="s">
        <v>78</v>
      </c>
      <c r="E160" s="6"/>
      <c r="F160" s="6"/>
      <c r="G160" s="6" t="s">
        <v>4200</v>
      </c>
      <c r="H160" s="6">
        <v>7793.5</v>
      </c>
      <c r="I160" s="6" t="s">
        <v>304</v>
      </c>
      <c r="J160" s="6" t="s">
        <v>17</v>
      </c>
      <c r="K160" s="6" t="s">
        <v>58</v>
      </c>
      <c r="L160" s="6" t="s">
        <v>206</v>
      </c>
      <c r="M160" s="6"/>
      <c r="N160" s="6"/>
      <c r="O160" s="77">
        <v>7150</v>
      </c>
      <c r="P160" s="6"/>
      <c r="Q160" s="6"/>
      <c r="R160" s="6" t="s">
        <v>3948</v>
      </c>
      <c r="S160" s="6"/>
      <c r="T160" s="6"/>
      <c r="U160" s="6"/>
      <c r="V160" s="6"/>
      <c r="W160" s="6"/>
      <c r="X160" s="6"/>
    </row>
    <row r="161" spans="1:24" s="7" customFormat="1" hidden="1">
      <c r="A161" s="6">
        <f t="shared" si="5"/>
        <v>157</v>
      </c>
      <c r="B161" s="6" t="s">
        <v>18</v>
      </c>
      <c r="C161" s="6" t="s">
        <v>21</v>
      </c>
      <c r="D161" s="6" t="s">
        <v>70</v>
      </c>
      <c r="E161" s="6"/>
      <c r="F161" s="6"/>
      <c r="G161" s="6" t="s">
        <v>4201</v>
      </c>
      <c r="H161" s="6">
        <v>3270</v>
      </c>
      <c r="I161" s="6" t="s">
        <v>304</v>
      </c>
      <c r="J161" s="6" t="s">
        <v>17</v>
      </c>
      <c r="K161" s="6" t="s">
        <v>58</v>
      </c>
      <c r="L161" s="6" t="s">
        <v>206</v>
      </c>
      <c r="M161" s="6"/>
      <c r="N161" s="6"/>
      <c r="O161" s="77">
        <v>3000</v>
      </c>
      <c r="P161" s="6"/>
      <c r="Q161" s="6"/>
      <c r="R161" s="6" t="s">
        <v>3948</v>
      </c>
      <c r="S161" s="6"/>
      <c r="T161" s="6"/>
      <c r="U161" s="6"/>
      <c r="V161" s="6"/>
      <c r="W161" s="6"/>
      <c r="X161" s="6"/>
    </row>
    <row r="162" spans="1:24" s="7" customFormat="1" hidden="1">
      <c r="A162" s="6">
        <f t="shared" si="5"/>
        <v>158</v>
      </c>
      <c r="B162" s="6" t="s">
        <v>208</v>
      </c>
      <c r="C162" s="6" t="s">
        <v>848</v>
      </c>
      <c r="D162" s="6" t="s">
        <v>209</v>
      </c>
      <c r="E162" s="6"/>
      <c r="F162" s="6"/>
      <c r="G162" s="6" t="s">
        <v>4202</v>
      </c>
      <c r="H162" s="6">
        <v>110435.57</v>
      </c>
      <c r="I162" s="6" t="s">
        <v>304</v>
      </c>
      <c r="J162" s="6" t="s">
        <v>17</v>
      </c>
      <c r="K162" s="6" t="s">
        <v>58</v>
      </c>
      <c r="L162" s="6" t="s">
        <v>206</v>
      </c>
      <c r="M162" s="6"/>
      <c r="N162" s="6"/>
      <c r="O162" s="77">
        <v>92803</v>
      </c>
      <c r="P162" s="6"/>
      <c r="Q162" s="6"/>
      <c r="R162" s="6" t="s">
        <v>3948</v>
      </c>
      <c r="S162" s="6"/>
      <c r="T162" s="6"/>
      <c r="U162" s="6"/>
      <c r="V162" s="6"/>
      <c r="W162" s="6"/>
      <c r="X162" s="6"/>
    </row>
    <row r="163" spans="1:24" hidden="1">
      <c r="A163" s="21">
        <f t="shared" si="5"/>
        <v>159</v>
      </c>
      <c r="B163" s="2" t="s">
        <v>83</v>
      </c>
      <c r="C163" s="2" t="s">
        <v>84</v>
      </c>
      <c r="D163" s="2" t="s">
        <v>1590</v>
      </c>
      <c r="E163" s="2"/>
      <c r="F163" s="2"/>
      <c r="G163" s="2" t="s">
        <v>4225</v>
      </c>
      <c r="H163" s="2">
        <v>6104</v>
      </c>
      <c r="I163" s="2" t="s">
        <v>304</v>
      </c>
      <c r="J163" s="2" t="s">
        <v>17</v>
      </c>
      <c r="K163" s="21" t="s">
        <v>58</v>
      </c>
      <c r="L163" s="2" t="s">
        <v>4224</v>
      </c>
      <c r="M163" s="2"/>
      <c r="N163" s="2"/>
      <c r="O163" s="61">
        <v>5600</v>
      </c>
      <c r="P163" s="2"/>
      <c r="Q163" s="2"/>
      <c r="R163" s="2" t="s">
        <v>3948</v>
      </c>
      <c r="T163" s="2"/>
      <c r="U163" s="2"/>
      <c r="V163" s="2"/>
      <c r="W163" s="2"/>
      <c r="X163" s="2"/>
    </row>
    <row r="164" spans="1:24" s="7" customFormat="1" hidden="1">
      <c r="A164" s="6">
        <f t="shared" si="5"/>
        <v>160</v>
      </c>
      <c r="B164" s="6" t="s">
        <v>18</v>
      </c>
      <c r="C164" s="6" t="s">
        <v>21</v>
      </c>
      <c r="D164" s="6" t="s">
        <v>56</v>
      </c>
      <c r="E164" s="6"/>
      <c r="F164" s="6"/>
      <c r="G164" s="6" t="s">
        <v>4261</v>
      </c>
      <c r="H164" s="6">
        <v>33725.82</v>
      </c>
      <c r="I164" s="6" t="s">
        <v>304</v>
      </c>
      <c r="J164" s="6" t="s">
        <v>17</v>
      </c>
      <c r="K164" s="6" t="s">
        <v>58</v>
      </c>
      <c r="L164" s="6" t="s">
        <v>206</v>
      </c>
      <c r="M164" s="6"/>
      <c r="N164" s="6"/>
      <c r="O164" s="77">
        <v>30941.119999999999</v>
      </c>
      <c r="P164" s="6"/>
      <c r="Q164" s="6"/>
      <c r="R164" s="6" t="s">
        <v>3948</v>
      </c>
      <c r="S164" s="6"/>
      <c r="T164" s="6"/>
      <c r="U164" s="6"/>
      <c r="V164" s="6"/>
      <c r="W164" s="6"/>
      <c r="X164" s="6"/>
    </row>
    <row r="165" spans="1:24" s="7" customFormat="1" hidden="1">
      <c r="A165" s="6">
        <f t="shared" si="5"/>
        <v>161</v>
      </c>
      <c r="B165" s="6" t="s">
        <v>18</v>
      </c>
      <c r="C165" s="6" t="s">
        <v>21</v>
      </c>
      <c r="D165" s="6" t="s">
        <v>56</v>
      </c>
      <c r="E165" s="6"/>
      <c r="F165" s="6"/>
      <c r="G165" s="6" t="s">
        <v>4330</v>
      </c>
      <c r="H165" s="6">
        <v>341634.45</v>
      </c>
      <c r="I165" s="6" t="s">
        <v>304</v>
      </c>
      <c r="J165" s="6" t="s">
        <v>17</v>
      </c>
      <c r="K165" s="6" t="s">
        <v>58</v>
      </c>
      <c r="L165" s="6" t="s">
        <v>206</v>
      </c>
      <c r="M165" s="6"/>
      <c r="N165" s="6"/>
      <c r="O165" s="77">
        <v>313634.45</v>
      </c>
      <c r="P165" s="6"/>
      <c r="Q165" s="6"/>
      <c r="R165" s="6" t="s">
        <v>4285</v>
      </c>
      <c r="S165" s="6"/>
      <c r="T165" s="6"/>
      <c r="U165" s="6"/>
      <c r="V165" s="6"/>
      <c r="W165" s="6"/>
      <c r="X165" s="6"/>
    </row>
    <row r="166" spans="1:24" s="7" customFormat="1" hidden="1">
      <c r="A166" s="6">
        <f t="shared" si="5"/>
        <v>162</v>
      </c>
      <c r="B166" s="6" t="s">
        <v>18</v>
      </c>
      <c r="C166" s="6" t="s">
        <v>21</v>
      </c>
      <c r="D166" s="6" t="s">
        <v>2301</v>
      </c>
      <c r="E166" s="6"/>
      <c r="F166" s="6"/>
      <c r="G166" s="6" t="s">
        <v>4331</v>
      </c>
      <c r="H166" s="6">
        <v>403.3</v>
      </c>
      <c r="I166" s="6" t="s">
        <v>304</v>
      </c>
      <c r="J166" s="6" t="s">
        <v>17</v>
      </c>
      <c r="K166" s="6" t="s">
        <v>58</v>
      </c>
      <c r="L166" s="6" t="s">
        <v>206</v>
      </c>
      <c r="M166" s="6"/>
      <c r="N166" s="6"/>
      <c r="O166" s="77">
        <v>370</v>
      </c>
      <c r="P166" s="6"/>
      <c r="Q166" s="6"/>
      <c r="R166" s="6" t="s">
        <v>4285</v>
      </c>
      <c r="S166" s="6"/>
      <c r="T166" s="6"/>
      <c r="U166" s="6"/>
      <c r="V166" s="6"/>
      <c r="W166" s="6"/>
      <c r="X166" s="6"/>
    </row>
    <row r="167" spans="1:24" s="7" customFormat="1">
      <c r="A167" s="6">
        <f t="shared" si="5"/>
        <v>163</v>
      </c>
      <c r="B167" s="6" t="s">
        <v>18</v>
      </c>
      <c r="C167" s="6" t="s">
        <v>21</v>
      </c>
      <c r="D167" s="6" t="s">
        <v>22</v>
      </c>
      <c r="E167" s="6"/>
      <c r="F167" s="6"/>
      <c r="G167" s="6" t="s">
        <v>4332</v>
      </c>
      <c r="H167" s="6">
        <v>310.64999999999998</v>
      </c>
      <c r="I167" s="6" t="s">
        <v>304</v>
      </c>
      <c r="J167" s="6" t="s">
        <v>17</v>
      </c>
      <c r="K167" s="6" t="s">
        <v>58</v>
      </c>
      <c r="L167" s="6" t="s">
        <v>206</v>
      </c>
      <c r="M167" s="6"/>
      <c r="N167" s="6"/>
      <c r="O167" s="77">
        <v>285</v>
      </c>
      <c r="P167" s="6"/>
      <c r="Q167" s="6"/>
      <c r="R167" s="6" t="s">
        <v>4285</v>
      </c>
      <c r="S167" s="6"/>
      <c r="T167" s="6"/>
      <c r="U167" s="6"/>
      <c r="V167" s="6"/>
      <c r="W167" s="6"/>
      <c r="X167" s="6"/>
    </row>
    <row r="168" spans="1:24" s="7" customFormat="1" hidden="1">
      <c r="A168" s="6">
        <f t="shared" si="5"/>
        <v>164</v>
      </c>
      <c r="B168" s="6" t="s">
        <v>18</v>
      </c>
      <c r="C168" s="6" t="s">
        <v>21</v>
      </c>
      <c r="D168" s="6" t="s">
        <v>272</v>
      </c>
      <c r="E168" s="6"/>
      <c r="F168" s="6"/>
      <c r="G168" s="6" t="s">
        <v>4333</v>
      </c>
      <c r="H168" s="6">
        <v>4817.8</v>
      </c>
      <c r="I168" s="6" t="s">
        <v>304</v>
      </c>
      <c r="J168" s="6" t="s">
        <v>17</v>
      </c>
      <c r="K168" s="6" t="s">
        <v>58</v>
      </c>
      <c r="L168" s="6" t="s">
        <v>206</v>
      </c>
      <c r="M168" s="6"/>
      <c r="N168" s="6"/>
      <c r="O168" s="77">
        <v>4420</v>
      </c>
      <c r="P168" s="6"/>
      <c r="Q168" s="6"/>
      <c r="R168" s="6" t="s">
        <v>4285</v>
      </c>
      <c r="S168" s="6"/>
      <c r="T168" s="6"/>
      <c r="U168" s="6"/>
      <c r="V168" s="6"/>
      <c r="W168" s="6"/>
      <c r="X168" s="6"/>
    </row>
    <row r="169" spans="1:24" s="7" customFormat="1" hidden="1">
      <c r="A169" s="6">
        <f t="shared" si="5"/>
        <v>165</v>
      </c>
      <c r="B169" s="6" t="s">
        <v>18</v>
      </c>
      <c r="C169" s="6" t="s">
        <v>21</v>
      </c>
      <c r="D169" s="6" t="s">
        <v>343</v>
      </c>
      <c r="E169" s="6"/>
      <c r="F169" s="6"/>
      <c r="G169" s="6" t="s">
        <v>4334</v>
      </c>
      <c r="H169" s="6">
        <v>6327.45</v>
      </c>
      <c r="I169" s="6" t="s">
        <v>304</v>
      </c>
      <c r="J169" s="6" t="s">
        <v>17</v>
      </c>
      <c r="K169" s="6" t="s">
        <v>58</v>
      </c>
      <c r="L169" s="6" t="s">
        <v>206</v>
      </c>
      <c r="M169" s="6"/>
      <c r="N169" s="6"/>
      <c r="O169" s="77">
        <v>5805</v>
      </c>
      <c r="P169" s="6"/>
      <c r="Q169" s="6"/>
      <c r="R169" s="6" t="s">
        <v>4285</v>
      </c>
      <c r="S169" s="6"/>
      <c r="T169" s="6"/>
      <c r="U169" s="6"/>
      <c r="V169" s="6"/>
      <c r="W169" s="6"/>
      <c r="X169" s="6"/>
    </row>
    <row r="170" spans="1:24" s="7" customFormat="1" hidden="1">
      <c r="A170" s="6">
        <f t="shared" si="5"/>
        <v>166</v>
      </c>
      <c r="B170" s="6" t="s">
        <v>18</v>
      </c>
      <c r="C170" s="6" t="s">
        <v>21</v>
      </c>
      <c r="D170" s="6" t="s">
        <v>343</v>
      </c>
      <c r="E170" s="6"/>
      <c r="F170" s="6"/>
      <c r="G170" s="6" t="s">
        <v>4335</v>
      </c>
      <c r="H170" s="6">
        <v>21162.35</v>
      </c>
      <c r="I170" s="6" t="s">
        <v>304</v>
      </c>
      <c r="J170" s="6" t="s">
        <v>17</v>
      </c>
      <c r="K170" s="6" t="s">
        <v>58</v>
      </c>
      <c r="L170" s="6" t="s">
        <v>206</v>
      </c>
      <c r="M170" s="6"/>
      <c r="N170" s="6"/>
      <c r="O170" s="77">
        <v>19415</v>
      </c>
      <c r="P170" s="6"/>
      <c r="Q170" s="6"/>
      <c r="R170" s="6" t="s">
        <v>4285</v>
      </c>
      <c r="S170" s="6"/>
      <c r="T170" s="6"/>
      <c r="U170" s="6"/>
      <c r="V170" s="6"/>
      <c r="W170" s="6"/>
      <c r="X170" s="6"/>
    </row>
    <row r="171" spans="1:24" s="7" customFormat="1" hidden="1">
      <c r="A171" s="6">
        <f t="shared" si="5"/>
        <v>167</v>
      </c>
      <c r="B171" s="6" t="s">
        <v>18</v>
      </c>
      <c r="C171" s="6" t="s">
        <v>21</v>
      </c>
      <c r="D171" s="6" t="s">
        <v>978</v>
      </c>
      <c r="E171" s="6"/>
      <c r="F171" s="6"/>
      <c r="G171" s="6" t="s">
        <v>4456</v>
      </c>
      <c r="H171" s="6">
        <v>15159.72</v>
      </c>
      <c r="I171" s="6" t="s">
        <v>304</v>
      </c>
      <c r="J171" s="6" t="s">
        <v>17</v>
      </c>
      <c r="K171" s="6" t="s">
        <v>58</v>
      </c>
      <c r="L171" s="6" t="s">
        <v>206</v>
      </c>
      <c r="M171" s="6"/>
      <c r="N171" s="6"/>
      <c r="O171" s="77">
        <v>13908</v>
      </c>
      <c r="P171" s="6"/>
      <c r="Q171" s="6"/>
      <c r="R171" s="6" t="s">
        <v>4285</v>
      </c>
      <c r="S171" s="6"/>
      <c r="T171" s="6"/>
      <c r="U171" s="6"/>
      <c r="V171" s="6"/>
      <c r="W171" s="6"/>
      <c r="X171" s="6"/>
    </row>
    <row r="172" spans="1:24" hidden="1">
      <c r="A172" s="21">
        <f t="shared" si="5"/>
        <v>168</v>
      </c>
      <c r="B172" s="2" t="s">
        <v>18</v>
      </c>
      <c r="C172" s="2" t="s">
        <v>21</v>
      </c>
      <c r="D172" s="2" t="s">
        <v>78</v>
      </c>
      <c r="E172" s="2"/>
      <c r="F172" s="2"/>
      <c r="G172" s="2" t="s">
        <v>4457</v>
      </c>
      <c r="H172" s="2">
        <v>9940.7999999999993</v>
      </c>
      <c r="I172" s="2" t="s">
        <v>304</v>
      </c>
      <c r="J172" s="2" t="s">
        <v>17</v>
      </c>
      <c r="K172" s="21" t="s">
        <v>58</v>
      </c>
      <c r="L172" s="2" t="s">
        <v>54</v>
      </c>
      <c r="M172" s="2"/>
      <c r="N172" s="2"/>
      <c r="O172" s="61">
        <v>9120</v>
      </c>
      <c r="P172" s="2"/>
      <c r="Q172" s="2"/>
      <c r="R172" s="2" t="s">
        <v>4285</v>
      </c>
      <c r="T172" s="2"/>
      <c r="U172" s="2"/>
      <c r="V172" s="2"/>
      <c r="W172" s="2"/>
      <c r="X172" s="2"/>
    </row>
    <row r="173" spans="1:24" s="7" customFormat="1" hidden="1">
      <c r="A173" s="6">
        <f t="shared" si="5"/>
        <v>169</v>
      </c>
      <c r="B173" s="6" t="s">
        <v>18</v>
      </c>
      <c r="C173" s="6" t="s">
        <v>21</v>
      </c>
      <c r="D173" s="6" t="s">
        <v>56</v>
      </c>
      <c r="E173" s="6"/>
      <c r="F173" s="6"/>
      <c r="G173" s="6" t="s">
        <v>4458</v>
      </c>
      <c r="H173" s="6">
        <v>9844.8799999999992</v>
      </c>
      <c r="I173" s="6" t="s">
        <v>304</v>
      </c>
      <c r="J173" s="6" t="s">
        <v>17</v>
      </c>
      <c r="K173" s="6" t="s">
        <v>58</v>
      </c>
      <c r="L173" s="6" t="s">
        <v>206</v>
      </c>
      <c r="M173" s="6"/>
      <c r="N173" s="6"/>
      <c r="O173" s="77">
        <v>9032</v>
      </c>
      <c r="P173" s="6"/>
      <c r="Q173" s="6"/>
      <c r="R173" s="6" t="s">
        <v>4285</v>
      </c>
      <c r="S173" s="6"/>
      <c r="T173" s="6"/>
      <c r="U173" s="6"/>
      <c r="V173" s="6"/>
      <c r="W173" s="6"/>
      <c r="X173" s="6"/>
    </row>
    <row r="174" spans="1:24" s="7" customFormat="1" hidden="1">
      <c r="A174" s="6">
        <f t="shared" si="5"/>
        <v>170</v>
      </c>
      <c r="B174" s="6" t="s">
        <v>18</v>
      </c>
      <c r="C174" s="6" t="s">
        <v>21</v>
      </c>
      <c r="D174" s="6" t="s">
        <v>192</v>
      </c>
      <c r="E174" s="6"/>
      <c r="F174" s="6"/>
      <c r="G174" s="6" t="s">
        <v>4459</v>
      </c>
      <c r="H174" s="6">
        <v>8956.09</v>
      </c>
      <c r="I174" s="6" t="s">
        <v>304</v>
      </c>
      <c r="J174" s="6" t="s">
        <v>17</v>
      </c>
      <c r="K174" s="6" t="s">
        <v>30</v>
      </c>
      <c r="L174" s="6" t="s">
        <v>206</v>
      </c>
      <c r="M174" s="6"/>
      <c r="N174" s="6"/>
      <c r="O174" s="77">
        <v>8216</v>
      </c>
      <c r="P174" s="6"/>
      <c r="Q174" s="6"/>
      <c r="R174" s="6" t="s">
        <v>4285</v>
      </c>
      <c r="S174" s="6"/>
      <c r="T174" s="6"/>
      <c r="U174" s="6"/>
      <c r="V174" s="6"/>
      <c r="W174" s="6"/>
      <c r="X174" s="6"/>
    </row>
    <row r="175" spans="1:24">
      <c r="A175" s="21">
        <f t="shared" si="5"/>
        <v>171</v>
      </c>
      <c r="B175" s="2" t="s">
        <v>18</v>
      </c>
      <c r="C175" s="2" t="s">
        <v>21</v>
      </c>
      <c r="D175" s="2" t="s">
        <v>22</v>
      </c>
      <c r="E175" s="2"/>
      <c r="F175" s="2"/>
      <c r="G175" s="2" t="s">
        <v>4460</v>
      </c>
      <c r="H175" s="2">
        <v>335.72</v>
      </c>
      <c r="I175" s="2" t="s">
        <v>304</v>
      </c>
      <c r="J175" s="2" t="s">
        <v>17</v>
      </c>
      <c r="K175" s="2" t="s">
        <v>30</v>
      </c>
      <c r="L175" s="2" t="s">
        <v>4445</v>
      </c>
      <c r="M175" s="2"/>
      <c r="N175" s="2"/>
      <c r="O175" s="61">
        <v>308</v>
      </c>
      <c r="P175" s="2"/>
      <c r="Q175" s="2"/>
      <c r="R175" s="2" t="s">
        <v>4285</v>
      </c>
      <c r="T175" s="2"/>
      <c r="U175" s="2"/>
      <c r="V175" s="2"/>
      <c r="W175" s="2"/>
      <c r="X175" s="2"/>
    </row>
    <row r="176" spans="1:24">
      <c r="A176" s="21">
        <f t="shared" si="5"/>
        <v>172</v>
      </c>
      <c r="B176" s="2" t="s">
        <v>18</v>
      </c>
      <c r="C176" s="2" t="s">
        <v>21</v>
      </c>
      <c r="D176" s="2" t="s">
        <v>22</v>
      </c>
      <c r="E176" s="2"/>
      <c r="F176" s="2"/>
      <c r="G176" s="2" t="s">
        <v>4461</v>
      </c>
      <c r="H176" s="2">
        <v>35891.519999999997</v>
      </c>
      <c r="I176" s="2" t="s">
        <v>304</v>
      </c>
      <c r="J176" s="2" t="s">
        <v>17</v>
      </c>
      <c r="K176" s="2" t="s">
        <v>30</v>
      </c>
      <c r="L176" s="2" t="s">
        <v>4445</v>
      </c>
      <c r="M176" s="2"/>
      <c r="N176" s="2"/>
      <c r="O176" s="61">
        <v>32928</v>
      </c>
      <c r="P176" s="2"/>
      <c r="Q176" s="2"/>
      <c r="R176" s="2" t="s">
        <v>4285</v>
      </c>
      <c r="T176" s="2"/>
      <c r="U176" s="2"/>
      <c r="V176" s="2"/>
      <c r="W176" s="2"/>
      <c r="X176" s="2"/>
    </row>
    <row r="177" spans="1:24" s="7" customFormat="1" hidden="1">
      <c r="A177" s="6">
        <f t="shared" si="5"/>
        <v>173</v>
      </c>
      <c r="B177" s="6" t="s">
        <v>2711</v>
      </c>
      <c r="C177" s="6" t="s">
        <v>848</v>
      </c>
      <c r="D177" s="6" t="s">
        <v>219</v>
      </c>
      <c r="E177" s="6"/>
      <c r="F177" s="6"/>
      <c r="G177" s="6" t="s">
        <v>4483</v>
      </c>
      <c r="H177" s="6">
        <v>32081.21</v>
      </c>
      <c r="I177" s="6" t="s">
        <v>304</v>
      </c>
      <c r="J177" s="6" t="s">
        <v>17</v>
      </c>
      <c r="K177" s="6" t="s">
        <v>30</v>
      </c>
      <c r="L177" s="6" t="s">
        <v>206</v>
      </c>
      <c r="M177" s="6"/>
      <c r="N177" s="6"/>
      <c r="O177" s="77">
        <v>26959</v>
      </c>
      <c r="P177" s="6"/>
      <c r="Q177" s="6"/>
      <c r="R177" s="6" t="s">
        <v>4285</v>
      </c>
      <c r="S177" s="6"/>
      <c r="T177" s="6"/>
      <c r="U177" s="6"/>
      <c r="V177" s="6"/>
      <c r="W177" s="6"/>
      <c r="X177" s="6"/>
    </row>
    <row r="178" spans="1:24" hidden="1">
      <c r="A178" s="21">
        <f t="shared" si="5"/>
        <v>174</v>
      </c>
      <c r="B178" s="2"/>
      <c r="C178" s="2"/>
      <c r="D178" s="2"/>
      <c r="E178" s="2"/>
      <c r="F178" s="2"/>
      <c r="G178" s="2"/>
      <c r="H178" s="2"/>
      <c r="I178" s="2"/>
      <c r="J178" s="2"/>
      <c r="K178" s="2" t="s">
        <v>30</v>
      </c>
      <c r="L178" s="2"/>
      <c r="M178" s="2"/>
      <c r="N178" s="2"/>
      <c r="O178" s="61"/>
      <c r="P178" s="2"/>
      <c r="Q178" s="2"/>
      <c r="R178" s="2"/>
      <c r="T178" s="2"/>
      <c r="U178" s="2"/>
      <c r="V178" s="2"/>
      <c r="W178" s="2"/>
      <c r="X178" s="2"/>
    </row>
    <row r="179" spans="1:24" hidden="1">
      <c r="A179" s="21">
        <f t="shared" si="5"/>
        <v>175</v>
      </c>
      <c r="B179" s="2"/>
      <c r="C179" s="2"/>
      <c r="D179" s="2"/>
      <c r="E179" s="2"/>
      <c r="F179" s="2"/>
      <c r="G179" s="2"/>
      <c r="H179" s="2"/>
      <c r="I179" s="2"/>
      <c r="J179" s="2"/>
      <c r="K179" s="2" t="s">
        <v>30</v>
      </c>
      <c r="L179" s="2"/>
      <c r="M179" s="2"/>
      <c r="N179" s="2"/>
      <c r="O179" s="61"/>
      <c r="P179" s="2"/>
      <c r="Q179" s="2"/>
      <c r="R179" s="2"/>
      <c r="T179" s="2"/>
      <c r="U179" s="2"/>
      <c r="V179" s="2"/>
      <c r="W179" s="2"/>
      <c r="X179" s="2"/>
    </row>
    <row r="180" spans="1:24" hidden="1">
      <c r="A180" s="21">
        <f t="shared" si="5"/>
        <v>176</v>
      </c>
      <c r="B180" s="2"/>
      <c r="C180" s="2"/>
      <c r="D180" s="2"/>
      <c r="E180" s="2"/>
      <c r="F180" s="2"/>
      <c r="G180" s="2"/>
      <c r="H180" s="2"/>
      <c r="I180" s="2"/>
      <c r="J180" s="2"/>
      <c r="K180" s="2" t="s">
        <v>30</v>
      </c>
      <c r="L180" s="2"/>
      <c r="M180" s="2"/>
      <c r="N180" s="2"/>
      <c r="O180" s="61"/>
      <c r="P180" s="2"/>
      <c r="Q180" s="2"/>
      <c r="R180" s="2"/>
      <c r="T180" s="2"/>
      <c r="U180" s="2"/>
      <c r="V180" s="2"/>
      <c r="W180" s="2"/>
      <c r="X180" s="2"/>
    </row>
    <row r="181" spans="1:24" hidden="1">
      <c r="A181" s="21">
        <f t="shared" si="5"/>
        <v>177</v>
      </c>
      <c r="B181" s="2"/>
      <c r="C181" s="2"/>
      <c r="D181" s="2"/>
      <c r="E181" s="2"/>
      <c r="F181" s="2"/>
      <c r="G181" s="2"/>
      <c r="H181" s="2"/>
      <c r="I181" s="2"/>
      <c r="J181" s="2"/>
      <c r="K181" s="2" t="s">
        <v>30</v>
      </c>
      <c r="L181" s="2"/>
      <c r="M181" s="2"/>
      <c r="N181" s="2"/>
      <c r="O181" s="61"/>
      <c r="P181" s="2"/>
      <c r="Q181" s="2"/>
      <c r="R181" s="2"/>
      <c r="T181" s="2"/>
      <c r="U181" s="2"/>
      <c r="V181" s="2"/>
      <c r="W181" s="2"/>
      <c r="X181" s="2"/>
    </row>
    <row r="182" spans="1:24" hidden="1">
      <c r="A182" s="21">
        <f t="shared" si="5"/>
        <v>178</v>
      </c>
      <c r="B182" s="2"/>
      <c r="C182" s="2"/>
      <c r="D182" s="2"/>
      <c r="E182" s="2"/>
      <c r="F182" s="2"/>
      <c r="G182" s="2"/>
      <c r="H182" s="2"/>
      <c r="I182" s="2"/>
      <c r="J182" s="2"/>
      <c r="K182" s="2" t="s">
        <v>30</v>
      </c>
      <c r="L182" s="2"/>
      <c r="M182" s="2"/>
      <c r="N182" s="2"/>
      <c r="O182" s="61"/>
      <c r="P182" s="2"/>
      <c r="Q182" s="2"/>
      <c r="R182" s="2"/>
      <c r="T182" s="2"/>
      <c r="U182" s="2"/>
      <c r="V182" s="2"/>
      <c r="W182" s="2"/>
      <c r="X182" s="2"/>
    </row>
    <row r="183" spans="1:24" hidden="1">
      <c r="A183" s="21">
        <f t="shared" si="5"/>
        <v>179</v>
      </c>
      <c r="B183" s="2"/>
      <c r="C183" s="2"/>
      <c r="D183" s="2"/>
      <c r="E183" s="2"/>
      <c r="F183" s="2"/>
      <c r="G183" s="2"/>
      <c r="H183" s="2"/>
      <c r="I183" s="2"/>
      <c r="J183" s="2"/>
      <c r="K183" s="2" t="s">
        <v>30</v>
      </c>
      <c r="L183" s="2"/>
      <c r="M183" s="2"/>
      <c r="N183" s="2"/>
      <c r="O183" s="61"/>
      <c r="P183" s="2"/>
      <c r="Q183" s="2"/>
      <c r="R183" s="2"/>
      <c r="T183" s="2"/>
      <c r="U183" s="2"/>
      <c r="V183" s="2"/>
      <c r="W183" s="2"/>
      <c r="X183" s="2"/>
    </row>
    <row r="184" spans="1:24" hidden="1">
      <c r="A184" s="21">
        <f t="shared" si="5"/>
        <v>180</v>
      </c>
      <c r="B184" s="2"/>
      <c r="C184" s="2"/>
      <c r="D184" s="2"/>
      <c r="E184" s="2"/>
      <c r="F184" s="2"/>
      <c r="G184" s="2"/>
      <c r="H184" s="2"/>
      <c r="I184" s="2"/>
      <c r="J184" s="2"/>
      <c r="K184" s="2" t="s">
        <v>30</v>
      </c>
      <c r="L184" s="2"/>
      <c r="M184" s="2"/>
      <c r="N184" s="2"/>
      <c r="O184" s="61"/>
      <c r="P184" s="2"/>
      <c r="Q184" s="2"/>
      <c r="R184" s="2"/>
      <c r="T184" s="2"/>
      <c r="U184" s="2"/>
      <c r="V184" s="2"/>
      <c r="W184" s="2"/>
      <c r="X184" s="2"/>
    </row>
    <row r="185" spans="1:24" hidden="1">
      <c r="A185" s="21">
        <f t="shared" si="5"/>
        <v>181</v>
      </c>
      <c r="B185" s="2"/>
      <c r="C185" s="2"/>
      <c r="D185" s="2"/>
      <c r="E185" s="2"/>
      <c r="F185" s="2"/>
      <c r="G185" s="2"/>
      <c r="H185" s="2"/>
      <c r="I185" s="2"/>
      <c r="J185" s="2"/>
      <c r="K185" s="2" t="s">
        <v>30</v>
      </c>
      <c r="L185" s="2"/>
      <c r="M185" s="2"/>
      <c r="N185" s="2"/>
      <c r="O185" s="61"/>
      <c r="P185" s="2"/>
      <c r="Q185" s="2"/>
      <c r="R185" s="2"/>
      <c r="T185" s="2"/>
      <c r="U185" s="2"/>
      <c r="V185" s="2"/>
      <c r="W185" s="2"/>
      <c r="X185" s="2"/>
    </row>
    <row r="186" spans="1:24" hidden="1">
      <c r="A186" s="21">
        <f t="shared" si="5"/>
        <v>182</v>
      </c>
      <c r="B186" s="2"/>
      <c r="C186" s="2"/>
      <c r="D186" s="2"/>
      <c r="E186" s="2"/>
      <c r="F186" s="2"/>
      <c r="G186" s="2"/>
      <c r="H186" s="2"/>
      <c r="I186" s="2"/>
      <c r="J186" s="2"/>
      <c r="K186" s="2" t="s">
        <v>30</v>
      </c>
      <c r="L186" s="2"/>
      <c r="M186" s="2"/>
      <c r="N186" s="2"/>
      <c r="O186" s="61"/>
      <c r="P186" s="2"/>
      <c r="Q186" s="2"/>
      <c r="R186" s="2"/>
      <c r="T186" s="2"/>
      <c r="U186" s="2"/>
      <c r="V186" s="2"/>
      <c r="W186" s="2"/>
      <c r="X186" s="2"/>
    </row>
    <row r="187" spans="1:24" hidden="1">
      <c r="A187" s="21">
        <f t="shared" si="5"/>
        <v>183</v>
      </c>
      <c r="B187" s="2"/>
      <c r="C187" s="2"/>
      <c r="D187" s="2"/>
      <c r="E187" s="2"/>
      <c r="F187" s="2"/>
      <c r="G187" s="2"/>
      <c r="H187" s="2"/>
      <c r="I187" s="2"/>
      <c r="J187" s="2"/>
      <c r="K187" s="2" t="s">
        <v>30</v>
      </c>
      <c r="L187" s="2"/>
      <c r="M187" s="2"/>
      <c r="N187" s="2"/>
      <c r="O187" s="61"/>
      <c r="P187" s="2"/>
      <c r="Q187" s="2"/>
      <c r="R187" s="2"/>
      <c r="T187" s="2"/>
      <c r="U187" s="2"/>
      <c r="V187" s="2"/>
      <c r="W187" s="2"/>
      <c r="X187" s="2"/>
    </row>
    <row r="188" spans="1:24" hidden="1">
      <c r="A188" s="21">
        <f t="shared" si="5"/>
        <v>184</v>
      </c>
      <c r="B188" s="2"/>
      <c r="C188" s="2"/>
      <c r="D188" s="2"/>
      <c r="E188" s="2"/>
      <c r="F188" s="2"/>
      <c r="G188" s="2"/>
      <c r="H188" s="2"/>
      <c r="I188" s="2"/>
      <c r="J188" s="2"/>
      <c r="K188" s="2" t="s">
        <v>30</v>
      </c>
      <c r="L188" s="2"/>
      <c r="M188" s="2"/>
      <c r="N188" s="2"/>
      <c r="O188" s="61"/>
      <c r="P188" s="2"/>
      <c r="Q188" s="2"/>
      <c r="R188" s="2"/>
      <c r="T188" s="2"/>
      <c r="U188" s="2"/>
      <c r="V188" s="2"/>
      <c r="W188" s="2"/>
      <c r="X188" s="2"/>
    </row>
    <row r="189" spans="1:24" hidden="1">
      <c r="A189" s="21">
        <f t="shared" si="5"/>
        <v>185</v>
      </c>
      <c r="B189" s="2"/>
      <c r="C189" s="2"/>
      <c r="D189" s="2"/>
      <c r="E189" s="2"/>
      <c r="F189" s="2"/>
      <c r="G189" s="2"/>
      <c r="H189" s="2"/>
      <c r="I189" s="2"/>
      <c r="J189" s="2"/>
      <c r="K189" s="2" t="s">
        <v>30</v>
      </c>
      <c r="L189" s="2"/>
      <c r="M189" s="2"/>
      <c r="N189" s="2"/>
      <c r="O189" s="61"/>
      <c r="P189" s="2"/>
      <c r="Q189" s="2"/>
      <c r="R189" s="2"/>
      <c r="T189" s="2"/>
      <c r="U189" s="2"/>
      <c r="V189" s="2"/>
      <c r="W189" s="2"/>
      <c r="X189" s="2"/>
    </row>
    <row r="190" spans="1:24" hidden="1">
      <c r="A190" s="21">
        <f t="shared" si="5"/>
        <v>186</v>
      </c>
      <c r="B190" s="2"/>
      <c r="C190" s="2"/>
      <c r="D190" s="2"/>
      <c r="E190" s="2"/>
      <c r="F190" s="2"/>
      <c r="G190" s="2"/>
      <c r="H190" s="2"/>
      <c r="I190" s="2"/>
      <c r="J190" s="2"/>
      <c r="K190" s="2" t="s">
        <v>30</v>
      </c>
      <c r="L190" s="2"/>
      <c r="M190" s="2"/>
      <c r="N190" s="2"/>
      <c r="O190" s="61"/>
      <c r="P190" s="2"/>
      <c r="Q190" s="2"/>
      <c r="R190" s="2"/>
      <c r="T190" s="2"/>
      <c r="U190" s="2"/>
      <c r="V190" s="2"/>
      <c r="W190" s="2"/>
      <c r="X190" s="2"/>
    </row>
    <row r="191" spans="1:24" hidden="1">
      <c r="A191" s="21">
        <f t="shared" si="5"/>
        <v>187</v>
      </c>
      <c r="B191" s="2"/>
      <c r="C191" s="2"/>
      <c r="D191" s="2"/>
      <c r="E191" s="2"/>
      <c r="F191" s="2"/>
      <c r="G191" s="2"/>
      <c r="H191" s="2"/>
      <c r="I191" s="2"/>
      <c r="J191" s="2"/>
      <c r="K191" s="2" t="s">
        <v>30</v>
      </c>
      <c r="L191" s="2"/>
      <c r="M191" s="2"/>
      <c r="N191" s="2"/>
      <c r="O191" s="61"/>
      <c r="P191" s="2"/>
      <c r="Q191" s="2"/>
      <c r="R191" s="2"/>
      <c r="T191" s="2"/>
      <c r="U191" s="2"/>
      <c r="V191" s="2"/>
      <c r="W191" s="2"/>
      <c r="X191" s="2"/>
    </row>
    <row r="192" spans="1:24" hidden="1">
      <c r="A192" s="21">
        <f t="shared" si="5"/>
        <v>188</v>
      </c>
      <c r="B192" s="2"/>
      <c r="C192" s="2"/>
      <c r="D192" s="2"/>
      <c r="E192" s="2"/>
      <c r="F192" s="2"/>
      <c r="G192" s="2"/>
      <c r="H192" s="2"/>
      <c r="I192" s="2"/>
      <c r="J192" s="2"/>
      <c r="K192" s="2" t="s">
        <v>30</v>
      </c>
      <c r="L192" s="2"/>
      <c r="M192" s="2"/>
      <c r="N192" s="2"/>
      <c r="O192" s="61"/>
      <c r="P192" s="2"/>
      <c r="Q192" s="2"/>
      <c r="R192" s="2"/>
      <c r="T192" s="2"/>
      <c r="U192" s="2"/>
      <c r="V192" s="2"/>
      <c r="W192" s="2"/>
      <c r="X192" s="2"/>
    </row>
    <row r="193" spans="1:24" hidden="1">
      <c r="A193" s="21">
        <f t="shared" si="5"/>
        <v>189</v>
      </c>
      <c r="B193" s="2"/>
      <c r="C193" s="2"/>
      <c r="D193" s="2"/>
      <c r="E193" s="2"/>
      <c r="F193" s="2"/>
      <c r="G193" s="2"/>
      <c r="H193" s="2"/>
      <c r="I193" s="2"/>
      <c r="J193" s="2"/>
      <c r="K193" s="2" t="s">
        <v>30</v>
      </c>
      <c r="L193" s="2"/>
      <c r="M193" s="2"/>
      <c r="N193" s="2"/>
      <c r="O193" s="61"/>
      <c r="P193" s="2"/>
      <c r="Q193" s="2"/>
      <c r="R193" s="2"/>
      <c r="T193" s="2"/>
      <c r="U193" s="2"/>
      <c r="V193" s="2"/>
      <c r="W193" s="2"/>
      <c r="X193" s="2"/>
    </row>
    <row r="194" spans="1:24" hidden="1">
      <c r="A194" s="21">
        <f t="shared" si="5"/>
        <v>190</v>
      </c>
      <c r="B194" s="2"/>
      <c r="C194" s="2"/>
      <c r="D194" s="2"/>
      <c r="E194" s="2"/>
      <c r="F194" s="2"/>
      <c r="G194" s="2"/>
      <c r="H194" s="2"/>
      <c r="I194" s="2"/>
      <c r="J194" s="2"/>
      <c r="K194" s="2" t="s">
        <v>30</v>
      </c>
      <c r="L194" s="2"/>
      <c r="M194" s="2"/>
      <c r="N194" s="2"/>
      <c r="O194" s="61"/>
      <c r="P194" s="2"/>
      <c r="Q194" s="2"/>
      <c r="R194" s="2"/>
      <c r="T194" s="2"/>
      <c r="U194" s="2"/>
      <c r="V194" s="2"/>
      <c r="W194" s="2"/>
      <c r="X194" s="2"/>
    </row>
    <row r="195" spans="1:24" hidden="1">
      <c r="A195" s="21">
        <f t="shared" si="5"/>
        <v>191</v>
      </c>
      <c r="B195" s="2"/>
      <c r="C195" s="2"/>
      <c r="D195" s="2"/>
      <c r="E195" s="2"/>
      <c r="F195" s="2"/>
      <c r="G195" s="2"/>
      <c r="H195" s="2"/>
      <c r="I195" s="2"/>
      <c r="J195" s="2"/>
      <c r="K195" s="2" t="s">
        <v>30</v>
      </c>
      <c r="L195" s="2"/>
      <c r="M195" s="2"/>
      <c r="N195" s="2"/>
      <c r="O195" s="61"/>
      <c r="P195" s="2"/>
      <c r="Q195" s="2"/>
      <c r="R195" s="2"/>
      <c r="T195" s="2"/>
      <c r="U195" s="2"/>
      <c r="V195" s="2"/>
      <c r="W195" s="2"/>
      <c r="X195" s="2"/>
    </row>
    <row r="196" spans="1:24" hidden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 t="s">
        <v>30</v>
      </c>
      <c r="L196" s="2"/>
      <c r="M196" s="2"/>
      <c r="N196" s="2"/>
      <c r="O196" s="61"/>
      <c r="P196" s="2"/>
      <c r="Q196" s="2"/>
      <c r="R196" s="2"/>
      <c r="T196" s="2"/>
      <c r="U196" s="2"/>
      <c r="V196" s="2"/>
      <c r="W196" s="2"/>
      <c r="X196" s="2"/>
    </row>
    <row r="197" spans="1:24" hidden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 t="s">
        <v>30</v>
      </c>
      <c r="L197" s="2"/>
      <c r="M197" s="2"/>
      <c r="N197" s="2"/>
      <c r="O197" s="61"/>
      <c r="P197" s="2"/>
      <c r="Q197" s="2"/>
      <c r="R197" s="2"/>
      <c r="T197" s="2"/>
      <c r="U197" s="2"/>
      <c r="V197" s="2"/>
      <c r="W197" s="2"/>
      <c r="X197" s="2"/>
    </row>
    <row r="198" spans="1:24" hidden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 t="s">
        <v>30</v>
      </c>
      <c r="L198" s="2"/>
      <c r="M198" s="2"/>
      <c r="N198" s="2"/>
      <c r="O198" s="61"/>
      <c r="P198" s="2"/>
      <c r="Q198" s="2"/>
      <c r="R198" s="2"/>
      <c r="T198" s="2"/>
      <c r="U198" s="2"/>
      <c r="V198" s="2"/>
      <c r="W198" s="2"/>
      <c r="X198" s="2"/>
    </row>
    <row r="199" spans="1:24" hidden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 t="s">
        <v>30</v>
      </c>
      <c r="L199" s="2"/>
      <c r="M199" s="2"/>
      <c r="N199" s="2"/>
      <c r="O199" s="61"/>
      <c r="P199" s="2"/>
      <c r="Q199" s="2"/>
      <c r="R199" s="2"/>
      <c r="T199" s="2"/>
      <c r="U199" s="2"/>
      <c r="V199" s="2"/>
      <c r="W199" s="2"/>
      <c r="X199" s="2"/>
    </row>
    <row r="200" spans="1:24" hidden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 t="s">
        <v>30</v>
      </c>
      <c r="L200" s="2"/>
      <c r="M200" s="2"/>
      <c r="N200" s="2"/>
      <c r="O200" s="61"/>
      <c r="P200" s="2"/>
      <c r="Q200" s="2"/>
      <c r="R200" s="2"/>
      <c r="T200" s="2"/>
      <c r="U200" s="2"/>
      <c r="V200" s="2"/>
      <c r="W200" s="2"/>
      <c r="X200" s="2"/>
    </row>
    <row r="201" spans="1:24" hidden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 t="s">
        <v>30</v>
      </c>
      <c r="L201" s="2"/>
      <c r="M201" s="2"/>
      <c r="N201" s="2"/>
      <c r="O201" s="61"/>
      <c r="P201" s="2"/>
      <c r="Q201" s="2"/>
      <c r="R201" s="2"/>
      <c r="T201" s="2"/>
      <c r="U201" s="2"/>
      <c r="V201" s="2"/>
      <c r="W201" s="2"/>
      <c r="X201" s="2"/>
    </row>
    <row r="202" spans="1:24" hidden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 t="s">
        <v>30</v>
      </c>
      <c r="L202" s="2"/>
      <c r="M202" s="2"/>
      <c r="N202" s="2"/>
      <c r="O202" s="61"/>
      <c r="P202" s="2"/>
      <c r="Q202" s="2"/>
      <c r="R202" s="2"/>
      <c r="T202" s="2"/>
      <c r="U202" s="2"/>
      <c r="V202" s="2"/>
      <c r="W202" s="2"/>
      <c r="X202" s="2"/>
    </row>
    <row r="203" spans="1:24" hidden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 t="s">
        <v>30</v>
      </c>
      <c r="L203" s="2"/>
      <c r="M203" s="2"/>
      <c r="N203" s="2"/>
      <c r="O203" s="61"/>
      <c r="P203" s="2"/>
      <c r="Q203" s="2"/>
      <c r="R203" s="2"/>
      <c r="T203" s="2"/>
      <c r="U203" s="2"/>
      <c r="V203" s="2"/>
      <c r="W203" s="2"/>
      <c r="X203" s="2"/>
    </row>
    <row r="204" spans="1:24" hidden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 t="s">
        <v>30</v>
      </c>
      <c r="L204" s="2"/>
      <c r="M204" s="2"/>
      <c r="N204" s="2"/>
      <c r="O204" s="61"/>
      <c r="P204" s="2"/>
      <c r="Q204" s="2"/>
      <c r="R204" s="2"/>
      <c r="T204" s="2"/>
      <c r="U204" s="2"/>
      <c r="V204" s="2"/>
      <c r="W204" s="2"/>
      <c r="X204" s="2"/>
    </row>
    <row r="205" spans="1:24" hidden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 t="s">
        <v>30</v>
      </c>
      <c r="L205" s="2"/>
      <c r="M205" s="2"/>
      <c r="N205" s="2"/>
      <c r="O205" s="61"/>
      <c r="P205" s="2"/>
      <c r="Q205" s="2"/>
      <c r="R205" s="2"/>
      <c r="T205" s="2"/>
      <c r="U205" s="2"/>
      <c r="V205" s="2"/>
      <c r="W205" s="2"/>
      <c r="X205" s="2"/>
    </row>
    <row r="206" spans="1:24" hidden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 t="s">
        <v>30</v>
      </c>
      <c r="L206" s="2"/>
      <c r="M206" s="2"/>
      <c r="N206" s="2"/>
      <c r="O206" s="61"/>
      <c r="P206" s="2"/>
      <c r="Q206" s="2"/>
      <c r="R206" s="2"/>
      <c r="T206" s="2"/>
      <c r="U206" s="2"/>
      <c r="V206" s="2"/>
      <c r="W206" s="2"/>
      <c r="X206" s="2"/>
    </row>
    <row r="207" spans="1:24" hidden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 t="s">
        <v>30</v>
      </c>
      <c r="L207" s="2"/>
      <c r="M207" s="2"/>
      <c r="N207" s="2"/>
      <c r="O207" s="61"/>
      <c r="P207" s="2"/>
      <c r="Q207" s="2"/>
      <c r="R207" s="2"/>
      <c r="T207" s="2"/>
      <c r="U207" s="2"/>
      <c r="V207" s="2"/>
      <c r="W207" s="2"/>
      <c r="X207" s="2"/>
    </row>
    <row r="208" spans="1:24" hidden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 t="s">
        <v>30</v>
      </c>
      <c r="L208" s="2"/>
      <c r="M208" s="2"/>
      <c r="N208" s="2"/>
      <c r="O208" s="61"/>
      <c r="P208" s="2"/>
      <c r="Q208" s="2"/>
      <c r="R208" s="2"/>
      <c r="T208" s="2"/>
      <c r="U208" s="2"/>
      <c r="V208" s="2"/>
      <c r="W208" s="2"/>
      <c r="X208" s="2"/>
    </row>
    <row r="209" spans="1:24" hidden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 t="s">
        <v>30</v>
      </c>
      <c r="L209" s="2"/>
      <c r="M209" s="2"/>
      <c r="N209" s="2"/>
      <c r="O209" s="61"/>
      <c r="P209" s="2"/>
      <c r="Q209" s="2"/>
      <c r="R209" s="2"/>
      <c r="T209" s="2"/>
      <c r="U209" s="2"/>
      <c r="V209" s="2"/>
      <c r="W209" s="2"/>
      <c r="X209" s="2"/>
    </row>
    <row r="210" spans="1:24" hidden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 t="s">
        <v>30</v>
      </c>
      <c r="L210" s="2"/>
      <c r="M210" s="2"/>
      <c r="N210" s="2"/>
      <c r="O210" s="61"/>
      <c r="P210" s="2"/>
      <c r="Q210" s="2"/>
      <c r="R210" s="2"/>
      <c r="T210" s="2"/>
      <c r="U210" s="2"/>
      <c r="V210" s="2"/>
      <c r="W210" s="2"/>
      <c r="X210" s="2"/>
    </row>
    <row r="211" spans="1:24" s="7" customFormat="1">
      <c r="A211" s="6"/>
      <c r="B211" s="13" t="s">
        <v>18</v>
      </c>
      <c r="C211" s="13" t="s">
        <v>21</v>
      </c>
      <c r="D211" s="13" t="s">
        <v>22</v>
      </c>
      <c r="E211" s="13"/>
      <c r="F211" s="13"/>
      <c r="G211" s="13" t="s">
        <v>2288</v>
      </c>
      <c r="H211" s="13">
        <v>887.7</v>
      </c>
      <c r="I211" s="13" t="s">
        <v>26</v>
      </c>
      <c r="J211" s="13" t="s">
        <v>17</v>
      </c>
      <c r="K211" s="13" t="s">
        <v>28</v>
      </c>
      <c r="L211" s="13" t="s">
        <v>23</v>
      </c>
      <c r="M211" s="13"/>
      <c r="N211" s="13"/>
      <c r="O211" s="64">
        <f>H211/1.09</f>
        <v>814.40366972477068</v>
      </c>
      <c r="P211" s="13">
        <v>60</v>
      </c>
      <c r="Q211" s="13"/>
      <c r="R211" s="13"/>
      <c r="S211" s="27" t="s">
        <v>27</v>
      </c>
      <c r="T211" s="6"/>
      <c r="U211" s="6"/>
      <c r="V211" s="6"/>
      <c r="W211" s="6"/>
      <c r="X211" s="6"/>
    </row>
    <row r="212" spans="1:2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61"/>
      <c r="P212" s="2"/>
      <c r="Q212" s="2"/>
      <c r="R212" s="2"/>
      <c r="T212" s="2"/>
      <c r="U212" s="2"/>
      <c r="V212" s="2"/>
      <c r="W212" s="2"/>
      <c r="X212" s="2"/>
    </row>
    <row r="213" spans="1:2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61"/>
      <c r="P213" s="2"/>
      <c r="Q213" s="2"/>
      <c r="R213" s="2"/>
      <c r="T213" s="2"/>
      <c r="U213" s="2"/>
      <c r="V213" s="2"/>
      <c r="W213" s="2"/>
      <c r="X213" s="2"/>
    </row>
    <row r="214" spans="1:2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61"/>
      <c r="P214" s="2"/>
      <c r="Q214" s="2"/>
      <c r="R214" s="2"/>
      <c r="T214" s="2"/>
      <c r="U214" s="2"/>
      <c r="V214" s="2"/>
      <c r="W214" s="2"/>
      <c r="X214" s="2"/>
    </row>
    <row r="215" spans="1:2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61"/>
      <c r="P215" s="2"/>
      <c r="Q215" s="2"/>
      <c r="R215" s="2"/>
      <c r="T215" s="2"/>
      <c r="U215" s="2"/>
      <c r="V215" s="2"/>
      <c r="W215" s="2"/>
      <c r="X215" s="2"/>
    </row>
    <row r="216" spans="1:2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61"/>
      <c r="P216" s="2"/>
      <c r="Q216" s="2"/>
      <c r="R216" s="2"/>
      <c r="T216" s="2"/>
      <c r="U216" s="2"/>
      <c r="V216" s="2"/>
      <c r="W216" s="2"/>
      <c r="X216" s="2"/>
    </row>
  </sheetData>
  <autoFilter ref="A4:Q211">
    <filterColumn colId="3">
      <filters>
        <filter val="UNIFARM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Diverse</vt:lpstr>
      <vt:lpstr>Medicamente</vt:lpstr>
      <vt:lpstr>Citostatice</vt:lpstr>
      <vt:lpstr>Negocieri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2019-10-23T09:33:36Z</cp:lastPrinted>
  <dcterms:created xsi:type="dcterms:W3CDTF">2017-03-08T12:22:10Z</dcterms:created>
  <dcterms:modified xsi:type="dcterms:W3CDTF">2021-07-06T09:15:50Z</dcterms:modified>
</cp:coreProperties>
</file>